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12142\Documents\ACAP 2020\ACAP CURRICULUM\ACAP 2020--ONLINE\5- VIRTUAL CURRICULUM\WORKSHOP--ASSIGNMENTS\COLLEGE PLAN WORKSHEET\"/>
    </mc:Choice>
  </mc:AlternateContent>
  <xr:revisionPtr revIDLastSave="0" documentId="13_ncr:1_{3E038A0A-F19C-47E5-81A4-8D592FC507EB}" xr6:coauthVersionLast="45" xr6:coauthVersionMax="45" xr10:uidLastSave="{00000000-0000-0000-0000-000000000000}"/>
  <bookViews>
    <workbookView xWindow="-120" yWindow="615" windowWidth="29040" windowHeight="15105" firstSheet="9" activeTab="9" xr2:uid="{00000000-000D-0000-FFFF-FFFF00000000}"/>
  </bookViews>
  <sheets>
    <sheet name="Timeline" sheetId="7" state="hidden" r:id="rId1"/>
    <sheet name="Statistics" sheetId="3" state="hidden" r:id="rId2"/>
    <sheet name="Applicant Pool" sheetId="1" state="hidden" r:id="rId3"/>
    <sheet name="Seniors" sheetId="2" state="hidden" r:id="rId4"/>
    <sheet name="Repeat Students" sheetId="5" state="hidden" r:id="rId5"/>
    <sheet name="Interest Survey" sheetId="6" state="hidden" r:id="rId6"/>
    <sheet name="Grades" sheetId="8" state="hidden" r:id="rId7"/>
    <sheet name="FORMS" sheetId="4" state="hidden" r:id="rId8"/>
    <sheet name="Interview Info" sheetId="9" state="hidden" r:id="rId9"/>
    <sheet name="Roadmap" sheetId="16" r:id="rId10"/>
    <sheet name="Points" sheetId="17" r:id="rId11"/>
    <sheet name="College, Major, Career Asp." sheetId="11" r:id="rId12"/>
    <sheet name="Important Factors" sheetId="13" r:id="rId13"/>
    <sheet name="College Research" sheetId="15" r:id="rId14"/>
    <sheet name="Career Profile" sheetId="12" r:id="rId15"/>
    <sheet name="Mentors, Network" sheetId="14"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17" l="1"/>
  <c r="O8" i="17"/>
  <c r="O22" i="17" l="1"/>
  <c r="O23" i="17"/>
  <c r="O21" i="17"/>
  <c r="O20" i="17"/>
  <c r="O19" i="17"/>
  <c r="O18" i="17"/>
  <c r="O17" i="17"/>
  <c r="O16" i="17"/>
  <c r="O15" i="17"/>
  <c r="O14" i="17"/>
  <c r="O13" i="17"/>
  <c r="O12" i="17"/>
  <c r="N9" i="8" l="1"/>
  <c r="N19" i="8"/>
  <c r="N18" i="8"/>
  <c r="N17" i="8"/>
  <c r="N16" i="8"/>
  <c r="N15" i="8"/>
  <c r="N14" i="8"/>
  <c r="N13" i="8"/>
  <c r="N12" i="8"/>
  <c r="N11" i="8"/>
  <c r="N10" i="8"/>
  <c r="N8" i="8"/>
  <c r="N7" i="8"/>
  <c r="P8" i="7"/>
</calcChain>
</file>

<file path=xl/sharedStrings.xml><?xml version="1.0" encoding="utf-8"?>
<sst xmlns="http://schemas.openxmlformats.org/spreadsheetml/2006/main" count="3364" uniqueCount="1449">
  <si>
    <t>Email Address</t>
  </si>
  <si>
    <t>100-WORD ESSAY QUESTION:  Why You?  Why should you be selected for this program? (This is a different question from Question #10.  Do not type the same answer here as you typed for the previous question.  Your response should be a minimum of 100 words.)</t>
  </si>
  <si>
    <t>REPEAT STUDENT: A select number of repeat students may be considered for admission to subsequent programs if they meet certain requirements:--  Meet the current eligibility requirements--  Plan to major in Accounting or other business-related fields--  Have participated in selected ACAP and/or NABA-related activities to support and/or promote ACAP since you last attended ACAP.  This support and promotion should be documented. Merely telling your friends about ACAP does not meet the promotion and/or participation requirement. In addition, stating "I had a good time last year" does not, of itself,  constitute sufficient reason for returning.  Thus, this question has more to do with "what you have done for ACAP" rather than "what you want from ACAP".If you are a repeat student, please use the space below to answer this question.  Be clear in your response.  Please document your support and promotion. If you are not a repeat student, you may skip this question.</t>
  </si>
  <si>
    <t>SCHOLASTIC AWARDS:  List any scholastic awards you have received.</t>
  </si>
  <si>
    <t>ATHLETIC AWARDS:  List any athletic awards you have received (include the number of years involved).</t>
  </si>
  <si>
    <t>OTHER EXTRACURRICULAR ACTIVITIES, AWARDS, OR HONORS :  List any other activities and/or awards you received (include number of years involved).</t>
  </si>
  <si>
    <t>COMMENTS:  Give any other comments you wish to make at this time.</t>
  </si>
  <si>
    <t>Open-Ended Response</t>
  </si>
  <si>
    <t>Street Address</t>
  </si>
  <si>
    <t>City</t>
  </si>
  <si>
    <t>State</t>
  </si>
  <si>
    <t>Zip Code</t>
  </si>
  <si>
    <t>Home Phone</t>
  </si>
  <si>
    <t>Cell Phone</t>
  </si>
  <si>
    <t>Female</t>
  </si>
  <si>
    <t>Male</t>
  </si>
  <si>
    <t>African-American</t>
  </si>
  <si>
    <t>Asian</t>
  </si>
  <si>
    <t>Hispanic</t>
  </si>
  <si>
    <t>Other</t>
  </si>
  <si>
    <t>High School Attending</t>
  </si>
  <si>
    <t>City and State</t>
  </si>
  <si>
    <t>Name of High School Official</t>
  </si>
  <si>
    <t>Title</t>
  </si>
  <si>
    <t>Pablo Berumen</t>
  </si>
  <si>
    <t>1139 Keats Drive</t>
  </si>
  <si>
    <t>Dallas</t>
  </si>
  <si>
    <t>Texas</t>
  </si>
  <si>
    <t>214-624-0564</t>
  </si>
  <si>
    <t>pberumen21@gmail.com</t>
  </si>
  <si>
    <t>08/22/2003</t>
  </si>
  <si>
    <t>Uplift Luna Secondary</t>
  </si>
  <si>
    <t>Dallas, Texas</t>
  </si>
  <si>
    <t>Senior</t>
  </si>
  <si>
    <t>Economics</t>
  </si>
  <si>
    <t>469-386-2579</t>
  </si>
  <si>
    <t>berumens04@yahoo.com</t>
  </si>
  <si>
    <t>Yuritza Morales</t>
  </si>
  <si>
    <t>Mrs.</t>
  </si>
  <si>
    <t>ymorales@uplifteducation.org</t>
  </si>
  <si>
    <t>In my future career, I aspire to form a multinational conglomerate company - having extremely diversified subsidiaries that introduce predatory pricing to unchallenged, overpriced medical and educational fields. I would also love to start a non-profit to help humanity transition from relying on gas and fossil fuels. Ultimately, moving society towards clean and renewable energy that produces jobs and will enrich and stabilize our economy. I believe that I need to start this non-profit because of the environmental impact I have seen in my surrounding community. I also believe that I need to start this nonprofit, and to give the world a chance to evolve and give myself an opportunity to contribute my community, and leave my mark on the world.</t>
  </si>
  <si>
    <t>I feel that I am the perfect candidate for this program because I am an extremely hard worker. I aspire to grow even more from this experience, and with my ACAP family I know that I am taking my first step towards my dream. With ACAP I can really have a grasp on accounting and my successful business future. I know that I will be a perfect fit for this program because I am an extremely driven and competitive person, and I aspire to be at the top. I want to be more than just a businessman, I want to be a humanitarian that helps the world, and throughout all of the experiences that I have had, I am wanting to come to ACAP to give and grow as a person and further my leadership skills and experience. As a leader, I practice,“Servant Leadership.” This term means that as a leader, I care for others - putting others’ needs before my own. The most impactful way I can do that, and interact with others is through business, and that won't be possible for me without ACAP.</t>
  </si>
  <si>
    <t>Being a ACAP repeat student, I have contributed many things to the program in the past. I have supported ACAP through promotion within my own school, making sure I am connected with ACAP and NABA, as well as visiting different chapters throughout Texas and telling them about my ACAP experience. I have also networked with different individuals and kept in touch with different professionals that I met at our executive roundtable. My family has also made donations to NABA chapters and ACAP itself.</t>
  </si>
  <si>
    <t>A Honor Role (2 years), Scholar on the rise (3 years), Deans List (4 years), Scholar of the month (2 months).</t>
  </si>
  <si>
    <t>Lancaster Shot put Finalist, Garland District Discus Finalist.</t>
  </si>
  <si>
    <t>Yearbook Founder and President, Gardening Club Founder and President, Legislative Youth and Government President, P7 Christian Bible Club Representative, Luna Publishing Team Co-Editor-in-Chief, Robotics Head Designer and Social Media Ambassador.</t>
  </si>
  <si>
    <t>I am extremely grateful to be considered as a ACAP applicant, and to have the opportunity to reunite and learn more about Business and Accounting with my ACAP family.</t>
  </si>
  <si>
    <t>Naomi Cantu</t>
  </si>
  <si>
    <t>816 South Tyler Street</t>
  </si>
  <si>
    <t>naomicantu59@gmail.com</t>
  </si>
  <si>
    <t>12/17/2002</t>
  </si>
  <si>
    <t>Dallas, TX</t>
  </si>
  <si>
    <t>Junior</t>
  </si>
  <si>
    <t>Science</t>
  </si>
  <si>
    <t>Maribel Cantu</t>
  </si>
  <si>
    <t>maribelcantu59@gmail.com</t>
  </si>
  <si>
    <t>W. H Adamson High School</t>
  </si>
  <si>
    <t>collegiate counselor</t>
  </si>
  <si>
    <t>972-749-1400</t>
  </si>
  <si>
    <t>TGAY@dallasisd.org</t>
  </si>
  <si>
    <t>Since the very beginning I always had a vision of becoming a entrepreneur. A vision of having my own business someday. I know for the fact that I can accomplish this vision as long as i give it my best. Therefore, I will prepare myself so later in year 2021 i will attend a college i desire and from there i will start my career path that i visualize.This journey might take a while but I am willing to take step by step to get there. My inspiration has to be my parents because they came from such a unfair life that they let their daughter pursue her biggest dream which I am so thankful and grateful for what I already have.</t>
  </si>
  <si>
    <t>The reason why you should choose me for this program is because I have ability to really work hard and give it my absolute best to the very end. As a young and driven teenager I am confident of upcoming any challenges throughout this program. I would be a great fit the reason is because I have a lot of combination of skills and experiences from the past and the present that I would like to show you and others. I would bring you my creative side of me and my ability to work with others.This would be a great opportunity for me to learn and experience new things from other scholars.</t>
  </si>
  <si>
    <t>B honor roll</t>
  </si>
  <si>
    <t>MVP Defense Girls Soccer (2016-2017)</t>
  </si>
  <si>
    <t>Cross Country (2017-2018)  Girls Soccer (2018-2019)  K-pop Dallas Dance (2019-2020)</t>
  </si>
  <si>
    <t>Thank you for taking this time to review my application.</t>
  </si>
  <si>
    <t>Odalys Pena Valdez</t>
  </si>
  <si>
    <t>2830 Michigan AVE</t>
  </si>
  <si>
    <t>817-542-6293</t>
  </si>
  <si>
    <t>alyn.pena.10@gmail.com</t>
  </si>
  <si>
    <t>12/10/2000</t>
  </si>
  <si>
    <t>W.H Adamson</t>
  </si>
  <si>
    <t>Health</t>
  </si>
  <si>
    <t>Yasmin Valdez</t>
  </si>
  <si>
    <t>817-413-8820</t>
  </si>
  <si>
    <t>odalysss10@gmail.com</t>
  </si>
  <si>
    <t>W.H adamson , Robin Fall</t>
  </si>
  <si>
    <t>Miss</t>
  </si>
  <si>
    <t>Rfall@dallasisd.org</t>
  </si>
  <si>
    <t>My career aspiration is to become a labor and delivery nurse and  later go back to college to study to be an anesthesiologist. I want to take my journey step by step because I know dreams are possible as long as you put commitment and dedication. Additionally, I want my parents to be proud of me because I am the first person in my family to graduate from high school as well as the first one to attend college. In which I am blessed and grateful for having the opportunity of having an education because in my home country that is not possible due to poverty. Due to these life circumstances my mother could not achieve her dream of becoming a nurse since my grandparents could not pay these costs. Therefore, I emigrated at an early age to pursue the american dream for a better way of life but mainly to have an education so I could help my community especially minorities like me to encourage the importance of pursuing dreams and education. My biggest inspiration is my mother for always teaching me to always push myself and stand up for my beliefs and rights. Therefore, in the fall of 2020 I expect to attend community college at El Centro and transfer to Midwestern State University to start my career pathway.</t>
  </si>
  <si>
    <t>I should be selected because even though my passion is in the medical field my skills can still contribute to this program like my experience communicating with others as well as being bilingual. Not only that but multitasking in many areas.Additionally, this is a great opportunity for someone like me who is part of a minority group to be able to contribute to this department which is new for me and will help me as a life experience.In which I might be interested in a career in finance.Moreover I would like to bring ideas and be successful.</t>
  </si>
  <si>
    <t>NAFT certified</t>
  </si>
  <si>
    <t>None</t>
  </si>
  <si>
    <t>Blood donor - 1 year  NAFT academy - 4 years  Leopardettes (drill team)- 1 year</t>
  </si>
  <si>
    <t>I would like to be part of the program to give the best of me and learn something new from this amazing program.</t>
  </si>
  <si>
    <t>Kaliah Williams</t>
  </si>
  <si>
    <t>616 Stellaway Dr</t>
  </si>
  <si>
    <t>DeSoto</t>
  </si>
  <si>
    <t>TX</t>
  </si>
  <si>
    <t>n/a</t>
  </si>
  <si>
    <t>(682)888-7290</t>
  </si>
  <si>
    <t>kaliahdwilliams@gmail.com</t>
  </si>
  <si>
    <t>08/13/2002</t>
  </si>
  <si>
    <t>DeSoto High School</t>
  </si>
  <si>
    <t>DeSoto, Texas</t>
  </si>
  <si>
    <t>Math</t>
  </si>
  <si>
    <t>Javahn Williams</t>
  </si>
  <si>
    <t>(214)235-2505</t>
  </si>
  <si>
    <t>jkoleon1@gmail.com</t>
  </si>
  <si>
    <t>Pearl Evans</t>
  </si>
  <si>
    <t>Registrar</t>
  </si>
  <si>
    <t>(972)230-0726</t>
  </si>
  <si>
    <t>pearl.evans@desotoisd.org</t>
  </si>
  <si>
    <t>As I am still a young person exploring life, I am not 100% sure about what I would like my career to be. I do have an idea of how I would like to impact my community in the coming years. My ultimate goal is to inspire people within my community to continue to further their education. What inspired this goal was the statistic of only 28% of adults in DeSoto having a collegiate-level education. I believe that pursuing a degree in business would allow me to learn different ways to communicate and increase funding in the City of DeSoto.</t>
  </si>
  <si>
    <t>Being able to participate in ACAP would allow me to receive a more in-depth understanding of what business truly is. The previous summer of 2019, I was able to participate in MFEA, which is at the McCombs School of Business at the University of Texas at Austin. It allowed me to gain more insight and a different perspective on business altogether. It showed me that business is more than sitting in an office desk all day, instead making connections with people. This program sparked an interest in me that I never knew that I had. Being selected for ACAP would mean the world to me. I love learning and this is the perfect opportunity for me to not only expand my knowledge, but also my network.</t>
  </si>
  <si>
    <t>Not a repeat student.</t>
  </si>
  <si>
    <t>TCU Community Scholar Recipient 2020</t>
  </si>
  <si>
    <t>DeSoto Eagle Band - (Member/ Section Leader):    - All-Region Band member (2018, 2019, 2020)    - Outstanding New Member (2017)    - Outstanding Woodwind (2018, 2019)    Spanish Honor Society    Math Honor Society    National Honor Society</t>
  </si>
  <si>
    <t>Due to COVID-19, I have not been able to receive my updated transcript.</t>
  </si>
  <si>
    <t>Alexandra Sandoval</t>
  </si>
  <si>
    <t>6328 Griggs St.</t>
  </si>
  <si>
    <t>Fort Worth</t>
  </si>
  <si>
    <t>alexandra.sandoval15.as@gmail.com</t>
  </si>
  <si>
    <t>10/15/2001</t>
  </si>
  <si>
    <t>Trimble Tech</t>
  </si>
  <si>
    <t>Fort Worth, TX</t>
  </si>
  <si>
    <t>Jose Sandoval</t>
  </si>
  <si>
    <t>Ivoalexbella@gmail.com</t>
  </si>
  <si>
    <t>Monica Ortiz</t>
  </si>
  <si>
    <t>Counselor</t>
  </si>
  <si>
    <t>monica.ortiz@fwisd.org</t>
  </si>
  <si>
    <t>My career aspirations firstly begin with the degrees I would like to obtain. I want to receive both my bachelor and masters degree in accounting. After obtaining my degrees I eventually would like to reach the goal of becoming a financial manager for a business. I sincerely enjoy working on computers and analyzing numbers so I know that any career in the accounting realm will surely suit me.</t>
  </si>
  <si>
    <t>I have always looked forward to getting a hands on experience of the business world. I personally want to major in accounting in college, but I consider it essential to somehow get a little taste before diving all the way in. This program will provide me with that exact opportunity to allow me to see what I'll be going into this fall in college. Not only will this opportunity allow me to take a closer look into the accounting world, but it will also give me a taste of the TCU business school which I will attend this fall. If given the opportunity to attend this program, I am determined to get the most out of this program by taking advantage of all the experiences provided and absorbing it all in.</t>
  </si>
  <si>
    <t>Academic Achievement- given to the student with the highest average in a subject for a particular grade (2017- Health(9th), 2018- Pre-AP Chemistry(10th), 2019- OnRamps US History(11th))    Ann Brannon- given for outstanding achievement reflected by grades, test scores, performance in contests, or for most improvement during the school year (2018- Pre-AP   Algebra 2(10th), 2019- Accounting and Finance(11th), 2019- Business Law(11th))    Academic Sweater Award- awarded for having a GPA higher than 3.8 (2018)    Brilliant Bulldog Award- awarded for having the highest GPA in band (2017 &amp; 2019)</t>
  </si>
  <si>
    <t>N/A</t>
  </si>
  <si>
    <t>Extracurricular Activities:    Marching &amp; Concert Band (2016-2019)                -Leadership: Vice- Secretary (2017-2018)                                       Secretary (2018-2019)                -Role: Collected and organized band member’s paperwork. Assisted band director in keeping                             information up to date on computer system. Take notes during officer meetings.    Key Club (2017-Present)               -Leadership: President (2019-Present)               -Role: Prepare monthly meetings and communicate with all Key Club members new                            volunteering opportunities.     Junior Class Secretary (2018-2019)               -Role: Organize school wide events and take notes during meetings.     Homecoming Committee Member (2018)  -Role: Organize homecoming activities and assist in set up for homecoming.     National Honor Society (2019-Present)                -Leadership: Secretary (2019-Present)                -Role: Assist to set up agenda during meetings and take attendance and notes during meetings.     Senior Class Secretary (2019-Present)                -Role: Organize school wide events and take notes during meetings.        Link Crew (2019-Present)                -Leadership: Link Crew Leader (2019-Present)                -Role: Assist freshmen in registration and facilitated camp activities for freshman camp.</t>
  </si>
  <si>
    <t>Aaliyah Mcfarlin</t>
  </si>
  <si>
    <t>1032 Cr 440</t>
  </si>
  <si>
    <t>Lincoln</t>
  </si>
  <si>
    <t>979-716-6134</t>
  </si>
  <si>
    <t>mcfarlin.aaliyah@lisdeagles.org</t>
  </si>
  <si>
    <t>6/12/2003</t>
  </si>
  <si>
    <t>Lexington High School</t>
  </si>
  <si>
    <t>Lexington, TX</t>
  </si>
  <si>
    <t>Annileshia</t>
  </si>
  <si>
    <t>979-716-0837</t>
  </si>
  <si>
    <t>annileshiamcfarlin@yahoo.com</t>
  </si>
  <si>
    <t>979-773-2254</t>
  </si>
  <si>
    <t>I have a huge passion for math and also good with computers. I hope to find a job that I can work at for a long time in order to build my knowledge in the business world and make lasting relationships with my coworkers. I hope that I find a job that supports my needs and helps me become financially stable.</t>
  </si>
  <si>
    <t>I should be selected for this program because I know it will help me meet new people and get to know others better. I can bring a characteristic of someone that's determined, helpful, and willing to learn new things. I've maintained an A in my grades showing that I am determined to keep my grades up and make it a priority. As of being in this program it would assist me to being prepared for my college journey. Also being in the program would teach me more on my leadership skills and develop a character.</t>
  </si>
  <si>
    <t>From my experiences at ACAP they have made me branch out more and learn more about the business world. I have been using the knowledge I gained from ACAP to help build myself and others in my business and accounting class. Leading me to join and continue my contribution in the BPA club and in the UIL accounting team.</t>
  </si>
  <si>
    <t>Dictionary Skills UIL event, Accounting UIL event, Calculator Applications UIL event, National Junior Honor Society,  National Honor Society, All A Honor Roll, and Perfect Attendance.</t>
  </si>
  <si>
    <t>National Junior Olympics for Track and Field, Regional Track Qualifier 2 years, State Track Qualifier 1 year, District Champions for Basketball 1 year, and Most Improved in Volleyball.</t>
  </si>
  <si>
    <t>I will not be able to make the on-site interview.</t>
  </si>
  <si>
    <t>Noemi Urquiza</t>
  </si>
  <si>
    <t>4340 Kernack Street.</t>
  </si>
  <si>
    <t>noeminaelly@gmail.com</t>
  </si>
  <si>
    <t>W. H. Adamson High School</t>
  </si>
  <si>
    <t>Freshman</t>
  </si>
  <si>
    <t>Geomerty</t>
  </si>
  <si>
    <t>Jazmin Urquiza</t>
  </si>
  <si>
    <t>jazminu@live.com</t>
  </si>
  <si>
    <t>William Hardin Adamson High School</t>
  </si>
  <si>
    <t>(972) 749-1400</t>
  </si>
  <si>
    <t>dvega@dallasisd.org</t>
  </si>
  <si>
    <t>Careers are difficult to pinpoint in my case. I wouldn't be opposed to most jobs, but I don't think I would need to focus on one at the moment. I have a few higher choices such as being a math teacher, an accountant, a graphic designer, or - my personal favorite, and the one I will be talking about - an entrepreneur partnership in a brand name that would not only have clothing, but also a possible cafe of some sort. This brand, I have been thinking about for a while, and I would like to work in a partnership with the one who created the logo and supported me the entire way. We would start with a hoodie, but not the average hoodie people already have - our hoodie would be altered to help the mentally ill, hence the name "Mentally Unstable."  This hoodie would have an elastic band around the waist area and a looser one at the bottom. This would allow for you to still keep some type of shape while in a hoodie, and keep it from riding up like regular pullovers. The reason behind this is to help with body image. Students would hide their body with a hoodie because they disliked it - this helps them not be uncomfortable and still maintain a decent body image to themselves and others. We would also have some sort of pocketed area around the inside chest to put your arms in, and more cloth around the neck so you could easily pull your head in. This is used to help anxiety attacks. Out of 10 students with diagnosed anxiety - from Adamson -  8 of them said being in an "egg" position with a hoodie helped them calm down, but there was never a place for their arms, and their head popped out the top. Mentally Unstable hoodies wouldn't be just for cold times either- there would be thin ones and regular ones, so they would be enjoyed all year round. The last thing would be a logo- which was more of a drawn mascot. It would be a little teddy bear - half broken and missing an eye, but still showing some type of cutesy style. This would represent the person wearing it - and a candy cane cigarette coming from its mouth. This would show how messed up, but not really messed up things can be. Of course, we would have the name of the brand going down its sleeves. Most businessmen and women wouldn't agree to this, so naturally - i rather be the creator and distributor of this brand. Of course, I've never had a problem with money management and working with others, so I would be capable of fulfilling this career.</t>
  </si>
  <si>
    <t>The reason I'm able to say I work better than others is because I've been taught; if you have an opportunity to better yourself and learn something, take advantage of it. Most people, regardless of how much it's pushed on them, don't know how to take those words and apply it. I, however, would be able to retain information and show it to my schoolwork as well as any upcoming opportunities I may take. When I make a goal, I tend to obsess over getting better until it comes to me naturally. I learn and work fairly quickly - so there wouldn't be any problem with me falling behind or wasting one spot that could've been used for someone else. I'm personally looking forward to being able to do more things this year considering my freshman experience was cut short. In conclusion, I think I'd make an adequate addition to this program.</t>
  </si>
  <si>
    <t>National Academy of Finance (NAF) 2019 - Present</t>
  </si>
  <si>
    <t>Dejia Ramzy</t>
  </si>
  <si>
    <t>705 Claire View Dr</t>
  </si>
  <si>
    <t>Desoto</t>
  </si>
  <si>
    <t>dejiaramzy26@gmail.com</t>
  </si>
  <si>
    <t>09/26/2001</t>
  </si>
  <si>
    <t>Desoto High School</t>
  </si>
  <si>
    <t>Desoto Texas</t>
  </si>
  <si>
    <t>Quatrela Ramzy</t>
  </si>
  <si>
    <t>qramzy@hotmail.com</t>
  </si>
  <si>
    <t>Folade Burles</t>
  </si>
  <si>
    <t>(972) 230-0726</t>
  </si>
  <si>
    <t>Folade.Burles@desotoisd.org</t>
  </si>
  <si>
    <t>My career aspiration is to be a chief financial officer at a health care facility. My goal is to double major in nursing and business management with a minor in accounting to succeed in reaching my goals.</t>
  </si>
  <si>
    <t>I deserve to be selected for this program because I'm a hard-working student and I'm committed to making the most of the opportunity this program will give me. In addition to this, I actively strive to better my community by doing volunteer work. I believe that education is the path to success and I strive to align my passion for education with my desire to serve others. I have a positive view of my future and all the skills necessary for helping others. I believe that with my skills and abilities I will be able to contribute to society most effectively and reach my full potential in helping others. My academic achievements serve as proof that my personal qualities and dedication will help me to develop character needed to serve and meet all the expectations of ACAP to the fullest extent. Because of my abilities and experiences, I believe that I am a great candidate for ACAP.</t>
  </si>
  <si>
    <t>National Honor Society Invitation 2019  National Honor Society Membership 2020</t>
  </si>
  <si>
    <t>Drill Team outstanding service 2018-2019  Drill Team Performance Award 2016-2017</t>
  </si>
  <si>
    <t>Drill Team, Student Council, National Honor Society, and Early College High school</t>
  </si>
  <si>
    <t>I hope you see me as a great candidate for your program!</t>
  </si>
  <si>
    <t>Kaitlyn Osorio</t>
  </si>
  <si>
    <t>4019 Hickory Tree Rd</t>
  </si>
  <si>
    <t>Dalas</t>
  </si>
  <si>
    <t>osokait@gmail.com</t>
  </si>
  <si>
    <t>05/20/2004</t>
  </si>
  <si>
    <t>Yvonne A. Ewell Townview Center</t>
  </si>
  <si>
    <t>Oak Cliff ,Texas</t>
  </si>
  <si>
    <t>Sophmore</t>
  </si>
  <si>
    <t>Vanessa Osorio</t>
  </si>
  <si>
    <t>vanessavnss36@aol.com</t>
  </si>
  <si>
    <t>(972) 925-5920</t>
  </si>
  <si>
    <t>irivera@dallasisd.org</t>
  </si>
  <si>
    <t>When I grow up, I want to be an accountant. Accounting is generally thought about the process of keeping track of business finances . It is concerned with carefully studying related to managing money reports. The reason I love accounting is because it offers many opportunities for self employment. One can simply carry out his or her activities at the comfort of their home. Because of this, accounting can be carefully thought of as a flexible career as compared to other causes that require one to be at a particular clearly stated place, for example, teaching. Accounting is also a demanding career, many companies require the help of an expert at keeping track of money to run their businesses, because of this, creating high chances of being employed. The career is well paying, and creates an opportunity to progress. Accounting can be believed the most important part for any business anywhere, to grow. The biggest money-based contributor in any country is business, because of this; there is a need to have people who are good at bookkeeping. Knowledge of the study of money and the skills learned, enable people who are good in accounting to give in to the growth of a country's(process of people making, selling, and buying things.</t>
  </si>
  <si>
    <t>As a current student of School of Business and Management at Yvonne A. Ewell Townview, my goal in life includes me becoming a successful accountant in the future. My whole life has been planned out so I can reach this goal, and it is my duty to do everything in my power to reach that goal.This opportunity is very interesting to me ,because it would be held at Southern Methodist University,my dream school,that even my father attended .This experience would open my eyes to what would be expected of me during my time at Southern Methodist University.</t>
  </si>
  <si>
    <t>National Honor Society ,Presidents award, A Honor Roll,Perfect attendance,Leadership Award,Student of the Year</t>
  </si>
  <si>
    <t>Athlete of the year 7-8 grade ,All star award (for playing all sport in middle school),MVP cross country ,captain of the soccer team . Although my school does not offer sports ,I play for my home school ,and also play on a highly ranked, club soccer team called Texans.</t>
  </si>
  <si>
    <t>Business Professions of America(1st year) ,Chess club(3 years),Wednesday Bible groups(5 years),Church Camp counselor(5 years),Missionary group every summer(2 years),Baby sitter(2 years),Volunteer Work and Community Service(150 hours)</t>
  </si>
  <si>
    <t>I hope you consider me as a candidate for this amazing opportunity ,if so you will not regret it.</t>
  </si>
  <si>
    <t>Victoria Bradley</t>
  </si>
  <si>
    <t>3811 Gannon Lane</t>
  </si>
  <si>
    <t>bradleyv433@gmail.com</t>
  </si>
  <si>
    <t>10/31/2003</t>
  </si>
  <si>
    <t>Sophomore</t>
  </si>
  <si>
    <t>Humanities</t>
  </si>
  <si>
    <t>Evon Bradley</t>
  </si>
  <si>
    <t>evon24bradley@yahoo.com</t>
  </si>
  <si>
    <t>Jennifer Sanders</t>
  </si>
  <si>
    <t>Business and Management Coordinator</t>
  </si>
  <si>
    <t>Jsand033@dallasisd.org</t>
  </si>
  <si>
    <t>My career aspiration is to become the CEO of a Fortune 500 company, specifically my own. This is only the surface level of where I want my career to go. Things that go deeper than me becoming a CEO is my love for the performing arts. I want to combine the things that I love to help people attain their goals. In my career, I want to create a platform to inspire people through my story and have an impact on the world. Lastly, my most important goal is that my career aspirations line up with what God has planned for me. I know there are people assigned throughout my life through my chosen career path and I want to reach them!</t>
  </si>
  <si>
    <t>A butterfly is a symbol of transformation, resurrection and leaving old patterns and cycles behind. A once insignificant creature in size grew to become a beautiful representation of life. I represent that butterfly. For example, I taught a group of over 100 students about time management skills. In the beginning, I was nervous but after the first two groups, I was comfortable in my space. Although the first time was rocky after each presentation I asked one of the student leaders what could I do better. I got good feedback and after each one, I became better at presenting my information. Transformation within myself has always been my goal, to never stay the same but to evolve into something greater. I am not the boldest nor am I the most confident but what sets me apart is my ability to work. Kobe Bryant said it best, “Dedication see dreams come true.” I am willing to work harder than anybody to achieve my goals, while also helping others to get to where I am going. Every day I have learned to have a growth mindset when facing competition, meeting new people, and working on my leadership skills. I am a leader who is not afraid to take responsibility and guidance from others who have more knowledge than me in a particular field. So, I Victoria Bradley is perfect for ACAP because of my ability to take constructive criticism, my work ethic, and my mindset to always improve who I am as a person. Additionally, being selected for ACAP I will take what I learn and implement it into my daily life and help others who need help. NABA’s message they promote is “Lifting as we climb.’ Being selected for ACAP I will implement what I learn into my daily life and pull people up with me as I climb to greater heights. Success is not limited to one person!</t>
  </si>
  <si>
    <t>Yes, I plan on majoring in a business-related field. I have not participated in ACAP related activities. By being one of only two people who went to ACAP last year from my school I had the opportunity to stand up in front of the class to explain to my fellow business students what the program was about, my experience, and why they should also give it a try. Hopefully, more students from Townview will apply this year. If not I will put more of an effort next year to do more for ACAP and bring this program to the attention of more students, not just students in the school of business but the entire school of Townview.</t>
  </si>
  <si>
    <t>Business student of the year, A honor roll student, and certified in Word 2016 and Microsoft Excel.</t>
  </si>
  <si>
    <t>1st place at BPA regional competition in accounting ranked 21 out of 64 statewide competitors at BPA state competition in accounting, received a 1 in Solo and Ensemble and Treasurer of the culinary club. I participate in Varsity Choir(2 years), Business Professionals Of America(2 years), and head of the praise dance ministry at church.</t>
  </si>
  <si>
    <t>One thing I am looking for, unlike last year, is a mentor. Someone that can help me reach all the goals that I want and to provide guidance during Junior year. Junior year is an important year to make an impact on college applications, SAT and ACT scores, etc. ACAP ambassadors could be a way to draw more students to this program.</t>
  </si>
  <si>
    <t>Aaron</t>
  </si>
  <si>
    <t>1945 Encino Dr.</t>
  </si>
  <si>
    <t>Lancaster</t>
  </si>
  <si>
    <t>Aaronrashad1@gmail.com</t>
  </si>
  <si>
    <t>05/27/2005</t>
  </si>
  <si>
    <t>Life High School Waxahachie</t>
  </si>
  <si>
    <t>Waxahachie, Tx</t>
  </si>
  <si>
    <t>Math &amp; Science</t>
  </si>
  <si>
    <t>Sharrlondrea Thompson</t>
  </si>
  <si>
    <t>Sharrlondrea_thompson@yahoo.com</t>
  </si>
  <si>
    <t>Rebecca Thrush</t>
  </si>
  <si>
    <t>9th grade counselor</t>
  </si>
  <si>
    <t>X</t>
  </si>
  <si>
    <t>Rebecca.thrush@lifeschools.net</t>
  </si>
  <si>
    <t>I’m planning on either being a criminal justice lawyer or becoming a biomedical engineer. My reasoning for being a lawyer is because I have a passion for helping people, and as we all know, the legal system needs fixing. And I believe that this could be my purpose. As for wanting being a scientist, I just enjoy the critical thinking it requires when it comes to the processes of the scientific theory.</t>
  </si>
  <si>
    <t>I believe that being apart of ACAP is a great learning opportunity. I think that I should be apart of this program because I would like to learn about financing and other fields that business related. I know that being able to understand how business works and how other aspects finance works is important. I should be selected for this program, because I know how important it is to educate each other as brothers and sisters when it comes to managing, handling and taking care of our money. I know that this knowledge will be beneficial in life. Whether I decide to take the business route and open a law firm, or if I decide to venture off into another field of work, this experience, will be helpful regardless of why my field of work is.</t>
  </si>
  <si>
    <t>A Honor Roll  Perfect Attendance</t>
  </si>
  <si>
    <t>Track &amp; Field (2017-present) district champions</t>
  </si>
  <si>
    <t>Student Council: 2017-present   Leaders in Training: 2019-present  GT: 2014-present   Humanitarian of the year: 2018 &amp; 2019  Dallas Citywide-Mr. Youth for Christ 2018  NJHS President: 2017-2019</t>
  </si>
  <si>
    <t>Thank you for giving me an opportunity to try to be apart of this program.</t>
  </si>
  <si>
    <t>Krystian Montiel</t>
  </si>
  <si>
    <t>6314 Power Dr</t>
  </si>
  <si>
    <t>75227-5852</t>
  </si>
  <si>
    <t>krystianmontiel@gmail.com</t>
  </si>
  <si>
    <t>01/23/2002</t>
  </si>
  <si>
    <t>Uplift Peak Preparatory High School</t>
  </si>
  <si>
    <t>Maria Montiel</t>
  </si>
  <si>
    <t>214-662-9525</t>
  </si>
  <si>
    <t>montielkea@gmail.com</t>
  </si>
  <si>
    <t>Rebecca Orsini</t>
  </si>
  <si>
    <t>College Counselor</t>
  </si>
  <si>
    <t>rthomason@uplifteducation.org</t>
  </si>
  <si>
    <t>My life and career goals revolve around my interest in business because I believe that gaining knowledge in this area will allow me to better manage and negotiate within a group, a project, or a company, leading to the development of my greatest possible potential or outcome. I’ve been, and am, attracted to business, specifically management, because of my superior, detail-oriented mindset. In group projects, team activities, and even sports, I have always enjoyed being the glue that holds together the group; the support piece which keeps everyone together and focused on the goal.  My direct involvement in my father's painting company has allowed me to handle some of the professional dealings with customers, partners, and other high-stake individuals. These situations have opened my eyes to the raw reality of the business world. Keeping this in mind, I think it would be worthwhile and wise to put my resources back into the company and family that has provided me with both stability and motivation in the business realm. Growing an already small, family business seems to be where my heart would lie as integrity and principled behavior are of utmost importance to me in any future career opportunity or business venture. Constructing a business from essentially nothing is a huge risk that can provide great rewards, and that's what makes the niche so engaging for me.</t>
  </si>
  <si>
    <t>I’m driven by the fact that I’m in debt to my parents for the privileges in this life that they’ve set-up for me thus far. They’ve always taught me to endeavor for what you believe in and never settle for less than what you deserve. My bittersweet reality lies in the witnessing of my father, a self-made man, rising from nothing. His persistence, mirroring my own, and dedication to improving and perfecting his craft, will forever be etched in my mind. Our forfeited hours spent apart, as he worked to build his own company from scratch, allowed me to grasp the concept that modesty, honesty, tenacity, and resolve are essential pillars from which greatness is born.    I cherish the process as much as the end product when completing any task or assignment because of the inexplicable satisfaction I get from the sense of accomplishment and success. I recognize the depth of potential I have and recognize that my skills and natural proclivities toward leadership can be further honed and sharpened. I understand that my interest in business management, while profound, needs to be further developed and deepened through additional programs and educational experiences like this ACAP program.</t>
  </si>
  <si>
    <t>National Honor Society- Vice President (Junior-Senior Year)  IB Learner Profile Award- Most Balanced (Junior Year)  A Honor Roll (Junior Year)  A-B Honor Roll (Freshman-Sophomore Year)</t>
  </si>
  <si>
    <t>Varsity Soccer (4 years)- "Best Freshman" Award (Freshman Year)  Varsity Soccer (4 years)- Captain (Senior Year)</t>
  </si>
  <si>
    <t>Enrico Dallas Scholarship Recipient for Babson College- (Senior Year)  Sociedad Honoraria Hispánica- Secretary (Senior Year)  Senior Committee- Co-leader (Senior Year)  Gryphon Network Mentors- Mentor (Junior Year)  TEDxKids@SMU- Mentor/Host (Junior-Senior Year)  Mays Transformational Leadership Academy at A&amp;M University- Group Leader (Junior Year)  Project SOAR Program- Campus Champion and Project Development Leader (Junior-Senior Year)  Club Soccer Athletic Dallas 01B- Captain/Midfielder (Freshman-Senior Year)</t>
  </si>
  <si>
    <t>The environment I place myself in is very influential as iron sharpens iron, and I know I can contribute to many of my peers' successes and obstacles. My humble background has taught me valuable lessons on being reasonable yet encouraging; a trait I always embody.  I’ve operated, thus far, in a relatively small bubble. I want to expand my influence and learn how to positively affect an even larger community of learners. I truly believe that a leader cannot stagnant to remain successful. I am ready to move beyond my comfort-zone, my familiar friend-group, and the safety of what has been my life so far. I believe that I have much to contribute to this program and my fellow attendees. I am ready to lead and guide those who may have a different perspective. I am ready to learn and be taught, more importantly, how I can best contribute to a positive business community for all.</t>
  </si>
  <si>
    <t>Christany McCarter</t>
  </si>
  <si>
    <t>1216 Foster st</t>
  </si>
  <si>
    <t>Cedar Hill</t>
  </si>
  <si>
    <t>Christanymcc@gmail.com</t>
  </si>
  <si>
    <t>09/28/2002</t>
  </si>
  <si>
    <t>Cedar Hill Collegiate High School</t>
  </si>
  <si>
    <t>Christal McCarter</t>
  </si>
  <si>
    <t>enlighten_3@hotmail.com</t>
  </si>
  <si>
    <t>My ultimate goal in my professional life is to either be the head of my own private investigating business or work for a high-level institution, such as the FBI or Apple Inc., as a top forensic accountant. My educational and professional goals start with being a part of the University of North Texas’s five-year accounting program, where I can receive both my bachelor's and master's concurrently. I choose accounting because it is a versatile choice of major thus allowing me to work in any industry I choose. With a degree in Accounting, I can pursue my interest in wanting to work in the criminal justice field, as a forensic accountant. While pursuing my master’s degree, I plan to double major in psychology and computer science while taking other courses in criminology, graphic design, and other courses based on technology or psychology. I feel that these other interests of mine will enhance my knowledge and make me better at my dream career. After I graduate college in less than five years, due to me beginning my college journey with sixty college credit hours from high school, I will study and test for my CPA license. Then I want to study and test for my certified fraud examiners license as well. I want to start working as soon as I get out of college and start saving between ten to twenty percent of my income so I can start my own private investigating company when I get older and more experienced. Another professional goal of mine is to be a graphic designer for small businesses, where I want to create their advertisements such as social media posts and websites. I choose this because I’m just generally interested in it and I can make a little extra money on the side. And what better way to earn money than doing something you enjoy. Before I start going through the process of owning my own business, I will potentially be certified as a private investigator. I figure this could ease the need for employees at the beginning of my company. The private investigating office I hope to open one day will start handling cases locally, and soon to handling cases nationwide as well as have offices across the country, possibly internationally.</t>
  </si>
  <si>
    <t>The Dallas Accounting Career Awareness Program is a wonderful opportunity, that helps a lot of students pursue their goals. Two years ago, when I participated in the program, I learned so much, meet new people, and learned how to present a project in front of a group of people. It got me over my fear of performing alone in front whenever I performed a flute solo. I didn’t take full advantage of the program because I didn’t know what it was all about, however now I’m fully ready to take full advantage. I realize how great of an opportunity this is. This program will allow me to enhance my skills in problem solving, math, comprehension, working in a group, leadership skills, and communication. To exceed anywhere, one needs to know when to lead and know when to follow. I can do that just that. For example, in the Cedar Hill “Red Army” Marching Band, I can be a strong leader in the section however in the band I am a quiet listener. As a server at Cotton Patch Café, every table I wait on I have to communicate clearly, advertise specials on the menu, be independent in making sure all of my tables are taken care of, and also hold my self-accountable for completing my end of shift tasks. Whenever I face a problem or a new situation, I explore every option and don’t progress utill I find the most efficient solution. It is important for women to be more involved in STEM careers. If accepted this opportunity would allow a young African American woman into a heavily male-dominated field. I want my life to fill the world with purpose, and this opportunity would be the starting point.</t>
  </si>
  <si>
    <t>Since my visit with ACAP I’ve hosted small session with high schoolers at my school to teach them about different resources they could use to ultimately find their dream job or passion. Each session Id talk about college and why it’s important, steps to get to college, jobs vs. careers, and how to pursue and find you interests. I try to gear my talks towards my audience and suggest career awareness programs in fields students are generally interested in such as business, medical, and engineering, yet no two sessions were quiet the same. However, my only consistency was my mention of the ACAP program and what it can do for them. I’ve tried other business and accounting programs, but none of them has ever compared to what ACAP had to offer. From its diversity to the experience on a college campus while promoting teamwork and building friendships along the way. I always told my attendees that if they were interested in a business-related field to participate in this program.</t>
  </si>
  <si>
    <t>Most improved in Spanish, 10th.</t>
  </si>
  <si>
    <t>Cedar Hill Symphonic Band, participated in 9th – 12th  Excellence in Musical Performance Award, received 9th through 12th  Special recognition in Musical Performance, 10th  Business professionals of America, participated in 12th  Cedar Hill Longhorn Red Army band, participated in 9th through 12th  Dallas Mass band participated in 9th and 10th  African American Student Association, treasurer in 11th  National Honor Society, participated in 11th and 12th  Jabberwock Scholarship Pageant, 1rst Runner Up in 2019  Delta G.E.M.s, participated in 9th through 12th</t>
  </si>
  <si>
    <t>Thank you for this opportunity!</t>
  </si>
  <si>
    <t>Iclyn Turner</t>
  </si>
  <si>
    <t>2531 W Pleasant Run Rd, 22102</t>
  </si>
  <si>
    <t>LANCASTER</t>
  </si>
  <si>
    <t>IclynAmora1220@gmail.com</t>
  </si>
  <si>
    <t>12/20/2004</t>
  </si>
  <si>
    <t>Universal Academy</t>
  </si>
  <si>
    <t>Coppell,Tx</t>
  </si>
  <si>
    <t>English 1</t>
  </si>
  <si>
    <t>Charity Talton</t>
  </si>
  <si>
    <t>charity.talton@gmail.com</t>
  </si>
  <si>
    <t>Deborah Canup</t>
  </si>
  <si>
    <t>Cohart/Administration</t>
  </si>
  <si>
    <t>Deborah.Canup@universalacademy.com</t>
  </si>
  <si>
    <t>My career aspiration is to become an Entrepreneur and also be able to be my own boss one day. I have always wondered what it would be like having my own business. For my business , I want to major in Cosmetology and Design. Majoring in those subjects is something I happen to be incredibly passionate about , an is also something I love doing.</t>
  </si>
  <si>
    <t>I feel like i should be chosen for this program because I can learn a lot from it. This camp can show me the ropes and also give me important details and tips about  what I need to know for my future career . I strongly agree that I would be a good asset. I feel as if I will have a great time in , meeting new people , having fun , learning new things , and also help others in a way . I can help others by giving off some information that I have experienced and they have not but are going to. I feel like you guys can motivated me and push me to my greatest potential and extent. You guys can help me strive and get out of my comfort zone. Helping me improve my skill and expand my learning as well. But overall i would just really love to come , learn , and have a great time.</t>
  </si>
  <si>
    <t>In 2014 , While I was in the 5th grade , I participated in the National Honor Society.</t>
  </si>
  <si>
    <t>5th grade - 7th grade : Track &amp; Field (2015-2017)  8th Grade - Track &amp; Field Manager (2018-2019)  Freshman Year (9th Grade): Varsity Volleyball Team (2019-2020)</t>
  </si>
  <si>
    <t>When I was in the 5th , 6th and 7th grade (2015-2017) , I ran Track and did Field events. For my 8th grade year (2018) , I was Track &amp; Field Manager . Lastly , for my first year of high school in 2019 , I was on Varsity for the Volleyball team.</t>
  </si>
  <si>
    <t>Professional Ethics.</t>
  </si>
  <si>
    <t>Rikalya Robertson</t>
  </si>
  <si>
    <t>1605 N. Houston School Rd</t>
  </si>
  <si>
    <t>214-489-3180</t>
  </si>
  <si>
    <t>rikalyalynn123@gmail.com</t>
  </si>
  <si>
    <t>07/02/2003</t>
  </si>
  <si>
    <t>Lancaster High School</t>
  </si>
  <si>
    <t>Lancaster, Texas</t>
  </si>
  <si>
    <t>US History</t>
  </si>
  <si>
    <t>Patrick Robertson</t>
  </si>
  <si>
    <t>469-600-2852</t>
  </si>
  <si>
    <t>Ms. Session</t>
  </si>
  <si>
    <t>I aspire to be a Psychologist in my near future.</t>
  </si>
  <si>
    <t>I should be picked for the Dallas ACAP program again this year because I am a hardworking individual. If I am asked to do something I will do it and possibly do more if needed. I learn things fast and I am also a very good people person. I enjoy networking with others and getting to learn things or teaching others while in the process of getting to know others. I think this program will help me build up more of my confidence while talking to others and hopefully build up my vocabulary for me in my future career and future life that I plan to have.</t>
  </si>
  <si>
    <t>I have supported acap through not only promotion but through contribution and intellect but by introducing people to things I learned the week at ACAP. I’ve encouraged people to do what I did and learn something new and try new things because of the positive outcome.</t>
  </si>
  <si>
    <t>Volleyball Awards (3years)  Basketball ( 2 years)</t>
  </si>
  <si>
    <t>Basketball (2 years)  Volleyball (3 years)   Softball Manager 1 year  Church Choir &amp; Youth Group</t>
  </si>
  <si>
    <t>Nevaeh Green</t>
  </si>
  <si>
    <t>625 cypress hill drive, house</t>
  </si>
  <si>
    <t>McKinney</t>
  </si>
  <si>
    <t>nevaeh.green023@gmail.com</t>
  </si>
  <si>
    <t>05/23/2003</t>
  </si>
  <si>
    <t>McKinney North Highschool</t>
  </si>
  <si>
    <t>MCKINNEY</t>
  </si>
  <si>
    <t>Chemistry</t>
  </si>
  <si>
    <t>Brandi  Briggs</t>
  </si>
  <si>
    <t>bb2055@att.com</t>
  </si>
  <si>
    <t>McKinney North High School</t>
  </si>
  <si>
    <t>MNHS</t>
  </si>
  <si>
    <t>(469) 302-4300</t>
  </si>
  <si>
    <t>tmerder@mckinneyisd.net</t>
  </si>
  <si>
    <t>My career aspiration is to lead in business management like my mother. She's a social media director at AT&amp;T and led a "Branding Yourself" workshop at ACAP last year. I look up to her and her work loving everything she does. I want to become successful like her in the business field. I figured out what my career aspiration was last year during the final presentation last year. The feeling of standing in front of a crowd and explaining my business made me feel strong and empowered. The business world is a great fit for me.</t>
  </si>
  <si>
    <t>I should be selected for ACAP because I will be a great leader to my peers around me. I've always had my curiosity lead me to learn outstanding things, and ACAP would be a great candidate for that. Last year I was blessed to spend a week at SMU and learn a lot about accounting and the business field. My favorite part was making connections with the wonderful CPA’s at the round table dinner. I know that through ACAP I will become a great asset to my team and make long-lasting connections with the peers around me. I'm looking forward to seeing what ACAP 2020 has in store for me and excited to show the judges what my team and I are capable of.</t>
  </si>
  <si>
    <t>ACAP last year was such an unbelievable experience for me. I got the chance to meet new people and create great bonds, while at the same time expand my knowledge on what accountants do. I am extremely proud of myself for stepping out of my comfort zone to gain this experience. I represented ACAP by setting an example of what ACAP is to my peers, strangers, and family during the final presentation last year. Though our group did not win, we all achieved the same goal of seeing our hard work through the week pay off and working together to understand how the CPA field works. I am looking forward to joining ACAP again this year and to help lead any newcomers.</t>
  </si>
  <si>
    <t>- Red Honor Cord ( Academic Excellence)   - Green Cord</t>
  </si>
  <si>
    <t>- Gymnastics (2years)  - Dance (1 year)</t>
  </si>
  <si>
    <t>- Orchestra UIL and Superior Awards (6 years)  - Orch. Officer Council (2020- 21)  - Blue Revue Zeta Phi Beta (2020 candidate)  - ACAP 2019 Participant  - Volunteer Work at The Stewpot</t>
  </si>
  <si>
    <t>Oyindamola Ademola</t>
  </si>
  <si>
    <t>Apt 308, 2402 Windshift Drive</t>
  </si>
  <si>
    <t>Arlington</t>
  </si>
  <si>
    <t>ademola.oyindanike@gmail.com</t>
  </si>
  <si>
    <t>07/22/2003</t>
  </si>
  <si>
    <t>James Bowie High School</t>
  </si>
  <si>
    <t>Arlington, Texas</t>
  </si>
  <si>
    <t>Oluwayimika Ademola</t>
  </si>
  <si>
    <t>yimika.ademola@gmail.com</t>
  </si>
  <si>
    <t>Ms. Denese Scott</t>
  </si>
  <si>
    <t>School Counselor</t>
  </si>
  <si>
    <t>dscott1@aisd.net</t>
  </si>
  <si>
    <t>I aspire to be a Corporate counsel, my passion is to be a channel of communication that studies human behaviors and ensures that businesses are reaching the right wants of consumers. It is known that a better economy comes  from an increase in the circulation of money. For the economy to stay good, we need people to keep spending, it is ironic but for people to get richer they have to spend more. My passion would lead people to trust businesses more which would encourage them to spend more to maintain a flourishing economy for our great country, the United States of America. My first step will be to pursue a Bachelor of Science in Economics. With a well earned degree, I will proceed to take the Law School Admission Test (LSAT) and go to a law school, be called to Bar and get qualified to be a practicing Corporate Counsel. All these are my educational goals that would build up the foundation to achieve my lifetime goals as a person. Robert Ingersoll once said ”We rise by lifting others.” While working as a Corporate Counsel, I plan to start a law firm with the sole purpose of not just making profit but to create employment opportunities.</t>
  </si>
  <si>
    <t>You can choose me because I am a student in the top 7% with a 4.0 GPA but you should choose me because I am an optimistic individual that utilizes every opportunity I am given, I am a seed. Sam Levenson once said, “Don’t look at the clock, do as it does. Keep going.” Life is not a bed of roses, but this quote keeps me going. Even if the pieces of the puzzle don’t seem to match all at once, perseverance is what makes the puzzle complete. Perseverance is the quality I possess that keeps me optimistic.    I have always told people about my passion and career aspirations as I explained in the question above but everything I know about my future career was gotten from catchy quotes, censored articles and sugar coated stories of professionals I find online. I have always wanted a forum where I would be given the opportunity to listen to professionals firsthand and ask them relatable questions. When I came across the ACAP residency program, I realized this was the forum I have always longed for. Choose me because I am a plain canvas ready to be painted on by the resources of this program.     Those are the benefits I would gain if you choose me for this program, but like I said earlier I am a seed, which after planted would be harvested when due. When being enriched with the resources of this program, I would be of harvest by publicizing this program to every eligible minority I come across.</t>
  </si>
  <si>
    <t>2nd place UIL Accounting meet with three other representatives</t>
  </si>
  <si>
    <t>I have not received any athletic award</t>
  </si>
  <si>
    <t>Vice President of Student Association For Africa (SAFA) - 2 years  A member of Student Council Community Service Committee - 1 year  A leader at Peers Assistance Leadership program (PALs)- 1 year  A flag runner at Varsity games- 1 year</t>
  </si>
  <si>
    <t>I may not be the perfect candidate for this program but I am ready to do better than my best to ensure that I do not take this opportunity for granted.</t>
  </si>
  <si>
    <t>Ariel Law</t>
  </si>
  <si>
    <t>1400 N State Highway 360 Apt#2026</t>
  </si>
  <si>
    <t>Mansfield</t>
  </si>
  <si>
    <t>972-787-8142</t>
  </si>
  <si>
    <t>arielmlaw2002@gmail.com</t>
  </si>
  <si>
    <t>11/22/2002</t>
  </si>
  <si>
    <t>Lake Ridge High School</t>
  </si>
  <si>
    <t>Mansfield, Texas</t>
  </si>
  <si>
    <t>History</t>
  </si>
  <si>
    <t>Booker Law or Diamond Law</t>
  </si>
  <si>
    <t>972-679-8769 or 214-861-0167</t>
  </si>
  <si>
    <t>onesweetvapor@gmail.com</t>
  </si>
  <si>
    <t>Lea Lester</t>
  </si>
  <si>
    <t>Lead Counselor</t>
  </si>
  <si>
    <t>682-314-0377</t>
  </si>
  <si>
    <t>LeAndreaLester@misdmail.org</t>
  </si>
  <si>
    <t>As a little girl, I was known inside my family for organizing and categorizing almost everything. I would be the only kid whose toys remained intact and complete with all original accessories. I did this because of an innate appreciation for the relationship between order and functionality. My father spent his early career working in public accounting firms as a non-accountant, client-facing professional and as a result, would chide me that I was a natural accountant. He explained that an accountant helped businesses function by bringing order and accountability to the most important aspect of a business: its finances. Building on this, I have explored accounting as a path throughout my high school studies and find that I agree with my dad's deduction that accounting would suit me well as a professional path. Furthermore, as I have explored the world of accounting in greater depth, I have found I am also attracted to accounting because it gives me a window into what happens behind the scenes of a business.</t>
  </si>
  <si>
    <t>The philosophy that my family lives by is, if you learn things, you will know things and that by striving to know things, then you can do all things great and small. Throughout my high school career I have not only strived to master core classes, but also classes that stimulated and encouraged diverse intellectual growth. Your program will allow me to study and immerse myself in the world of accounting and finance, enhancing my awareness in ways I’d otherwise not be able to as a high school student. Owing to the combined efforts of TCU faculty and currently practicing professionals, I will be able to deepen my knowledge and expand my capabilities before beginning college.</t>
  </si>
  <si>
    <t>I was awarded A/B honor roll.</t>
  </si>
  <si>
    <t>- Soaring Eagles Photography Award.  - Yearbook (2) two years.  - Division One at (DEAL) a dance competition  - FFA for (1) one year.  - Ambassador's Club (2) two years.  - PTSA (5) five months.</t>
  </si>
  <si>
    <t>It would be a great honor to participate in the Accounting Career Awareness Program (ACAP).    Thank you for your time and consideration!</t>
  </si>
  <si>
    <t>Jim Fang</t>
  </si>
  <si>
    <t>1006 Thoroughbred Avenue</t>
  </si>
  <si>
    <t>Frisco</t>
  </si>
  <si>
    <t>jim.fang.433@k12.friscoisd.org</t>
  </si>
  <si>
    <t>11/05/2004</t>
  </si>
  <si>
    <t>Reedy High School</t>
  </si>
  <si>
    <t>Frisco Texas</t>
  </si>
  <si>
    <t>Tongsheng Li</t>
  </si>
  <si>
    <t>hanguododo@yahoo.com</t>
  </si>
  <si>
    <t>Leslie Warstler</t>
  </si>
  <si>
    <t>warstlel@friscoisd.org</t>
  </si>
  <si>
    <t>As I progress throughout school and life, I want to make a positive impact in my community. My mother is a nurse and my father is an engineer. After seeing their love and passion for their work and my family, I want to also be able to use my knowledge and skills and use it to make a meaningful and long lasting impact on society just as how my parents have done for me.</t>
  </si>
  <si>
    <t>Ever since I was a little kid, I have always had an adventurous spirit and constantly strived to pursue and succeed in new things. In the 6th grade, I started my musical journey with saxophone by participating in the school band and I have since continued with my musical education. This past year, I have furthered my passion for music and band to where I have even been selected for my school district-wide region band. Whenever I try something new, I not only enjoy doing it, but I also strive to be the best that I can be and grow from my experiences. Furthermore, in high school, I am in my school DECA organization, a business-focused club where we compete and learn business standards. I have learned and gained insight into the standards of proper business communication and the logistics of a company. This past February, I represented Reedy High school at the Texas DECA state competition and I attained the state finalist award in my role-play event. My experiences through learning and competing in DECA have been truly eye-opening, and I really want to dive deeper what business has to offer.  I have always made the most out of my opportunities and with this program, I hope that I can continue exploring my interests for business and accounting.</t>
  </si>
  <si>
    <t>Reedy High School Academic Excellence Award. National Honor Society Qualification.</t>
  </si>
  <si>
    <t>Taekwondo Black Belt 2nd Degree (6 years)</t>
  </si>
  <si>
    <t>DECA State finalist Principles of Finance Roleplay event(1 year).  TMEA Region 24 Symphonic Band (5 years of playing saxophone)</t>
  </si>
  <si>
    <t>I am truly looking forward to having an amazing experience and learning from the best this summer!</t>
  </si>
  <si>
    <t>Kendall Flythe</t>
  </si>
  <si>
    <t>1258 Bolton Court</t>
  </si>
  <si>
    <t>Southlake</t>
  </si>
  <si>
    <t>tx</t>
  </si>
  <si>
    <t>workkendallfly@gmail.com</t>
  </si>
  <si>
    <t>04/05/2005</t>
  </si>
  <si>
    <t>Westlake Academy</t>
  </si>
  <si>
    <t>Westlake, TX</t>
  </si>
  <si>
    <t>freshman</t>
  </si>
  <si>
    <t>math</t>
  </si>
  <si>
    <t>Kandace Farmer</t>
  </si>
  <si>
    <t>kandybee@yahoo.com</t>
  </si>
  <si>
    <t>cousler</t>
  </si>
  <si>
    <t>lphillips@westlakeacademy.org</t>
  </si>
  <si>
    <t>I aspire to be in the business field, similar to my relatives in my life. Since business incorporates creativity, organization, and mathematics, I am interested. Mathematics is my passion because of the excitement and satisfaction of solving tedious problems.   	A career in the STEM field would be invigorating. Since accounting includes mathematics and business, this has both of my interests in one career. Accounting is something I aspire to excel in the future.  	Being a successful businesswoman is essential to me. The lack of women and successful business owners is shocking, although I want to set a new standard. Being one of the few black women to own chain banks to help society. Giving back to the community is essential to rejuvenating the black community.   	If I can learn about one of my considered potential careers would be a once lifetime opportunity. Being able to exercise my brain academically and learn new things is essential for my life. This opportunity would give me the skills and tools for the future when I give back to the community.</t>
  </si>
  <si>
    <t>The reason why I should be picked for this program is that I will learn new skills and gain new tools to navigate through life. I am a great student in school and always push myself academically. I am willing to work with anyone and complete the work efficiently.  	Through this program, I can bring my new skills and gain tools to improve my academic ability as a student. I will use the knowledge this program offers to my advantage and apply it to future opportunities or projects. Being able to retain new information but being able to apply is essential, is a skill I have mastered. If I am selected for this program I will use the education to my advantage and better my ability to work successfully in the future.  	The ability to work with maximum effort and organization is an essential skill I have retained. Also, I am able to work with groups of people in an organized manner and able to ensure the project is completed. I should be accepted into this program because I am able to ensure all projects or group assignments to the best of our ability.  	I should be accepted into this program because I am a student willing to work will all of my effort. The new information I retained will be applied to my life and help with future projects or opportunities. If there are group projects in the program will ensure my group will finish all tasks assigned in an organized manner.</t>
  </si>
  <si>
    <t>na</t>
  </si>
  <si>
    <t>cross country and robotics club</t>
  </si>
  <si>
    <t>Jordyn Mashia-Moore</t>
  </si>
  <si>
    <t>356 Vista Creek Drive</t>
  </si>
  <si>
    <t>Stockbridge</t>
  </si>
  <si>
    <t>Georgia</t>
  </si>
  <si>
    <t>(678) 431-2413</t>
  </si>
  <si>
    <t>(678) 788-3397</t>
  </si>
  <si>
    <t>msmashia@yahoo.com</t>
  </si>
  <si>
    <t>06/02/2005</t>
  </si>
  <si>
    <t>Dutchtown High</t>
  </si>
  <si>
    <t>Hampton, GA</t>
  </si>
  <si>
    <t>Mathematics</t>
  </si>
  <si>
    <t>John Moore</t>
  </si>
  <si>
    <t>mooretrini@gmail.com</t>
  </si>
  <si>
    <t>Timica Johnson and Tina Walcott</t>
  </si>
  <si>
    <t>Counselor and Work-Based Learning Instructor</t>
  </si>
  <si>
    <t>(770) 515-7510 and (678) 283-5706</t>
  </si>
  <si>
    <t>timica.johnson@henry.k12.ga.us and tina.walcott@henry.k12.ga.us</t>
  </si>
  <si>
    <t>As of right now, I plan to enter the medical field and become a doctor. I have always wanted to help children because I was a sickly child when I was younger; therefore, my plan is to become a pediatrician. My goal is to become the Head of Pediatrics and run a pediatric ward. With the responsibilities that comes with this job, I will need to know how to manage budgets. I think accounting will help me understand the process and help me be successful in that position.  Right now I want to be a doctor, but I am still looking at other careers because my favorite subject is mathematics. There may be another career where I can use my skills and talents to serve others besides the medical field. Therefore, I would love to have this opportunity to learn more about accounting. Accounting may be a better fit for me than the medical field.</t>
  </si>
  <si>
    <t>I should be selected for this accounting program because I am finishing up my freshman year of high school. Now is the time for me to start making a choice as to what I should study during high school to be on the right path.  In order for me to know which classes I should take in high school, I need to gain some experience to help me understand what my options are. Most of the women in my family worked as cooks, but I know there are other options for me; I just need the exposure. So far, I have been joining different clubs and organizations to learn more about myself and what I like. I have read about different careers related to science and mathematics. I know the hands on activities that your program will offer will help me better understand what accounting is. Then I will be able to share my experience with my friends because we are all trying to figure out what the next step will be for us after high school. I also plan to tell my Girl Scout sisters about accounting and the benefits of ACAP when I return home if I am granted the opportunity to attend. These are some of the reasons why I should be selected to participate in this program.</t>
  </si>
  <si>
    <t>A / B Honor Roll  Accelerated Spanish Program  Honor Student</t>
  </si>
  <si>
    <t>Swimming (2nd Place Relay Race) - 3 years</t>
  </si>
  <si>
    <t>Future Business Leaders of America (FBLA) - 1 year  Family Career and Community Leaders of America (FCCLA) - 1 year   - Chosen to Attend A Leadership Summit  Girl Scouts of America - 6 years   - Bronze Award  Concert Band - 2 years    - Clarinet</t>
  </si>
  <si>
    <t>Thank you for offering this experience to high school students.  I look forward to hearing from someone soon.</t>
  </si>
  <si>
    <t>Kenneth Huynh</t>
  </si>
  <si>
    <t>627 Blue Sky Dr</t>
  </si>
  <si>
    <t>(817) 983-9033</t>
  </si>
  <si>
    <t>kennethhuynh157@gmail.com</t>
  </si>
  <si>
    <t>03/30/2003</t>
  </si>
  <si>
    <t>Juan Seguin High School</t>
  </si>
  <si>
    <t>Arlington, TX</t>
  </si>
  <si>
    <t>Sciences</t>
  </si>
  <si>
    <t>Hoa Huynh</t>
  </si>
  <si>
    <t>(817) 703-8720</t>
  </si>
  <si>
    <t>hoahuynh7777@yahoo.com</t>
  </si>
  <si>
    <t>Scott Wells</t>
  </si>
  <si>
    <t>(682) 867-6718</t>
  </si>
  <si>
    <t>swells4@aisd.net</t>
  </si>
  <si>
    <t>As of now, my only aspiration is to become an accountant. If I am presented with the opportunity, then I would accept a promotion to senior accountant. I would like to avoid a career that focuses the attention of many people on me.</t>
  </si>
  <si>
    <t>Becoming an accountant is an ideal future for me. It would allow me to have a job that I enjoy, and have a work schedule that would allow me to even pursue a hobby. This program would greatly help my chances of finding a job as one. Personally, I find joy in the tactile nature of the job. I have been involved with technology and math since childhood, and find them to be a tool rather than a hindrance, unlike some in my grade level. I have been on the business pathway and have taken related courses since middle school, so I am capable of handling the material.</t>
  </si>
  <si>
    <t>Grades 1-4, 6-8, 10: "A" Honor Roll  Grade 9: "A/B" Honor Roll</t>
  </si>
  <si>
    <t>Grade 7: Longest Wall Sit</t>
  </si>
  <si>
    <t>Grade 4: School Spelling Bee Champion  Grade 10: UIL Accounting Regional 7th Place  Grade 10: UIL Accounting District 2nd Place</t>
  </si>
  <si>
    <t>I am thankful for the opportunity you are giving minority students that wish to become accountants, and for free, even. I believe this is a great idea and I'm happy I was presented with this opportunity by my teacher.</t>
  </si>
  <si>
    <t>Roy Montgomery III</t>
  </si>
  <si>
    <t>111 Valley View Dr.</t>
  </si>
  <si>
    <t>Waxahachie</t>
  </si>
  <si>
    <t>roy3mont@gmail.com</t>
  </si>
  <si>
    <t>7/23/2003</t>
  </si>
  <si>
    <t>Waxahachie, Texas</t>
  </si>
  <si>
    <t>Algebra 2</t>
  </si>
  <si>
    <t>Kisha Montgomery</t>
  </si>
  <si>
    <t>kishadm_78@yahoo.com</t>
  </si>
  <si>
    <t>Tim White</t>
  </si>
  <si>
    <t>Assistant Principal</t>
  </si>
  <si>
    <t>tim.white@lifeschools.net</t>
  </si>
  <si>
    <t>I would like to pursue a career in basketball, but as a alternative I would like to take a deeper look into accounting,because of all the doors it would open.</t>
  </si>
  <si>
    <t>One of the reasons I believe I should be chosen for ACAP because of the qualities I show as a person. I am diligent,trustworthy,motivated,disciplined, and I am a leader along with many other traits. As my GPA may not plead my case I am very good in the classroom, I am loved by all my teachers and they would all say that I get down to business as I get my work down and on occasions help others with their work. I also am hungry for more knowledge, specifically in this field as I know of the door and opportunities that it opens for me as a student. Another reason is because as I near the end of my High School career accounting is yet and still one of the majors that are still on my list of consideration. For all the reasons stated above I believe you should pick me for this program.</t>
  </si>
  <si>
    <t>I would be remorse if i said that i was involved in any ACAP related programs since last summer,as I now realize that was a mistake. One thing I have done though, was tell many people whether they be returning or new about ACAP. You could I have been a recruiter trying to get friends and family to commit to ACAo</t>
  </si>
  <si>
    <t>Basketball  Football   Choir</t>
  </si>
  <si>
    <t>Janyece Hamilton</t>
  </si>
  <si>
    <t>972-897-8145</t>
  </si>
  <si>
    <t>Danceitj08@gmail.com</t>
  </si>
  <si>
    <t>10/08/2001</t>
  </si>
  <si>
    <t>Cedar Hill High School</t>
  </si>
  <si>
    <t>Cedar Hill, Tx</t>
  </si>
  <si>
    <t>Spanish</t>
  </si>
  <si>
    <t>Carole Hamilton</t>
  </si>
  <si>
    <t>972-322-2511</t>
  </si>
  <si>
    <t>Chamilton4jk@gmail.com</t>
  </si>
  <si>
    <t>Kimberly Burns</t>
  </si>
  <si>
    <t>469-272-2000</t>
  </si>
  <si>
    <t>Kimberly.Burns@Chisd.net</t>
  </si>
  <si>
    <t>My career aspiration over the years of participating in ACAP have changed tremendously. My career goal as of now is to study Business and social work. I will strive to open my own clinic that will provide services of psych therapy. Being able to have my own business that I am able to incorporate my psychology interest in will be very outstanding. Being my own boss and simultaneously following my passion will be something that will bring me great success.</t>
  </si>
  <si>
    <t>I should be chosen to attend the ACAP program because I will take advantage of the opportunity. There are not many times you can find organizations that support and care for the new generation’s success. Attending ACAP this year will allow me to fully reach my potential and gain what I have missed in the past years. There are times where someone can gain something new going through the same thing more than once. I believe I will be a great contribution to the ACAP program considering my confidence and leadership skills. I am a scholar who is very hard-working and dedicated. I will be able to influence my peers to appreciate the opportunity and to become more engaged if off track. Overall, I should be selected for the program because I would make sure to give my all considering that this is my last year to participate as a student. I would like to display to everyone and teach others how much of a great opportunity ACAP is. On the other hand, I want to seek and gain knowledge that will help me in my transition to college and ultimately, help me with my success in life.</t>
  </si>
  <si>
    <t>Being involved with ACAP has truly impacted my life. From developing new skills to networking, I have gained many benefits from ACAP. Frankly, I believe in showing appreciation to factors that have benefited and positively influenced my life. I am aware that promoting ACAP to colleagues may not meet requirements, however, I have contributed to the ACAP program. By donating financial funds, I know this is something that has helped ACAP for its continuance. I believe that every little bit helps and what me and my family have donated to the program has supported ACAP. I personally enjoy supporting things that help my generation succeed in life.</t>
  </si>
  <si>
    <t>- Top 6% of graduating class   - A honor roll  - Top 30 in class</t>
  </si>
  <si>
    <t>- Basketball (1)  - Cheerleading (1)  - Volleyball (3)  - Volleyball MVP (2)  - Softball Manager (2)</t>
  </si>
  <si>
    <t>- Assistant choir director (2)  - Choir section leader (4)  - Youth leader (3)</t>
  </si>
  <si>
    <t>Tylan Dangerfield</t>
  </si>
  <si>
    <t>1011 Barton Ave</t>
  </si>
  <si>
    <t>Glenn Heights</t>
  </si>
  <si>
    <t>Tylanisdanger11@gmail.com</t>
  </si>
  <si>
    <t>10/10/2001</t>
  </si>
  <si>
    <t>Desoto High</t>
  </si>
  <si>
    <t>Desoto, Texas</t>
  </si>
  <si>
    <t>Franisha Hunter</t>
  </si>
  <si>
    <t>Franisha.hunter@gmail.com</t>
  </si>
  <si>
    <t>Karen Brown</t>
  </si>
  <si>
    <t>9722748147 ext.2908</t>
  </si>
  <si>
    <t>Karen.t.brown@desotoisd.org</t>
  </si>
  <si>
    <t>I plan to install ‘Business  101’ classes that would include but not be limited to: pre-business, pre-financing, and real estate classes at the high school level(9-12). There will also be the mapping of how to add Fortune 500 companies to Desoto that will have a massive lasting impact in favor of bringing more revenue into the city. The selfless atmosphere that I have been around since I was a toddler has now inspired me to change the world, starting with my community. By uplifting myself in the highest manner with my diploma and then using the investments I have to reciprocate them onto my city, it will cause more prestigious young adults to raise the pedestal even higher, creating a revolving door of enterprise.</t>
  </si>
  <si>
    <t>My personality is composed of a well-rounded mind, versatility, and resilience to adversity. Although these are a few highlights about my outstanding character, I believe this could also uplift me as a student and a young man. Knowing that there is always room for improvement, everyday consists of challenges that I aim to conquer with no hesitation. The various skill sets that I have also allows me to easily feel included nearly anywhere. Not only do I want to better myself, I become very enthused from experiencing other people prosper. The feeling of connecting with top scholars nationwide really gives me the urge to want to strive for greatness. I live by the quote, “You are only as good as the people you surround yourself with”. Being surrounded by proactive minds is a reminder of why I continue to be the scholar that I am. I don’t plan on wasting my opportunity in this program either. My mind is always focused on problem solving, critical thinking, and making world changing decisions that impact people in a positive way.</t>
  </si>
  <si>
    <t>3x SOAR Award  Top 5% of graduating class  A Honor Roll   Spanish Honor Society   National Honor Society</t>
  </si>
  <si>
    <t>Track and field- #1hurdler in District, Area Track Meet Participant (4 years)  2019-2020 Academic All-State-1st Team Award (1 year)  Southern Methodist University 7on7 State Qualifying Tournament Winners (1 year)  Adidas 7on7 State Championships (1 year)  11-On Nike Tournament, Dallas,Texas (1 year)  UIL 2nd Round Varsity High School Football, Starting Defensive Back (2 years)</t>
  </si>
  <si>
    <t>Male Leadership- Secretary (3 years)  Rising Sons Program: Cedar Valley (2 years)  A Conversation with Barack Obama (1 year)  The University of Texas at Austin McCombs School of Business Discover Yourself iN Accounting Majors and Careers (DYNAMC) Participant (1 year)  The University of Texas at Austin McCombs School of Business McCombs Future Executive Academy (MFEA) Participant (1 year)</t>
  </si>
  <si>
    <t>Chai Savage</t>
  </si>
  <si>
    <t>3205 Whispering Woods court</t>
  </si>
  <si>
    <t>Round Rock</t>
  </si>
  <si>
    <t>TEXAS</t>
  </si>
  <si>
    <t>704-953-7664</t>
  </si>
  <si>
    <t>ctsavage24@gmail.com</t>
  </si>
  <si>
    <t>4/11/2003</t>
  </si>
  <si>
    <t>Round Rock Highschool</t>
  </si>
  <si>
    <t>Lindsey Miller</t>
  </si>
  <si>
    <t>512- 464-6082</t>
  </si>
  <si>
    <t>lindsey_miller@roundrockisd.org</t>
  </si>
  <si>
    <t>My career aspirations include entrepreneurship and real estate development. My academic goal is to major in business/accounting in college, work in the real estate industry, and then attend business school. Long-term, I want to own a business in the real estate or sports industry.</t>
  </si>
  <si>
    <t>I want to attend the ACAP Summer Program to learn more about business, accounting, and finance. Also, last summer I worked as an intern at a Realtors Association in Williamson County, Texas, which is where I was introduced to the real estate field. In addition, I learned about the finances of running a non-profit organization and how they budget the money throughout the year. Furthermore, my manager at the program walked me through the program Quickbooks, which they use to track all of their expenses and fundraising money. He showed him how each day he checks the Quickbook spreadsheet and tracks the balance in each of the real estate associations accounts. ACAP will teach me how to do some of the accounting functions long-hand that are available on Quickbooks. Finally, as a future entrepreneur, the ACAP program is intriguing to me because I can learn about how financing is obtained to run and manage a successful business.    The skills I have gained from my academic, extracurricular and internship experiences will be an asset to the program. I am open-minded, a hard worker, and dedicated to giving 100% to each of my endeavors. I am eager to soak up the information presented to me. Also I will be an active participant in any talks, lectures, demonstrations, or collaborative projects in order to get the most out of my ACAP experience.</t>
  </si>
  <si>
    <t>Savage</t>
  </si>
  <si>
    <t>National Honor Society 11th 4.0 GPA(weighted) 9th,10th,and 11th</t>
  </si>
  <si>
    <t>Round Rock Highschool Basketball team- 9th, 10th, and 11th    Round Rock Highschool Track team triple and high jump 9th,10th, and 11th</t>
  </si>
  <si>
    <t>Young Men’s Service League (YMSL)  o Boys Meeting Committee – (9th )  o Leadership Committee – Chairperson (11th )  o Sergeant at Arms (11th )  o 67.5 Hours Served    Greater Mt. Zion Baptist Church – Student Council (9th&amp;10th )    Intern | Williamson County Realtors Association (Ladders for Leaders Intern Program)  June 3, 2019 – July 12, 2019    Goodwill Intern   June 15, 2019- September 27,2019</t>
  </si>
  <si>
    <t>Felton Payton</t>
  </si>
  <si>
    <t>9603 Potters Point</t>
  </si>
  <si>
    <t>San Antonio</t>
  </si>
  <si>
    <t>felton9603@gmail.com</t>
  </si>
  <si>
    <t>05/03/2003</t>
  </si>
  <si>
    <t>Cornerstone Christian Schools</t>
  </si>
  <si>
    <t>San Antonio, Texas</t>
  </si>
  <si>
    <t>Algebra II</t>
  </si>
  <si>
    <t>Martha Payton</t>
  </si>
  <si>
    <t>paytonmail9603@gmail.com</t>
  </si>
  <si>
    <t>Dr. Andrew Riley</t>
  </si>
  <si>
    <t>Andrew.Riley@sa-ccs.org</t>
  </si>
  <si>
    <t>My career goal is to be a real estate attorney. I plan to attend college and major in finance. After college, I plan to attend law school or work in banking or finance. My interest in real estate is influenced by my mom who is a realtor. I have watched people lose their dream of becoming a homeowner because of financial or legal issues. As a real estate attorney with a background in finance and business, I can help more people in my community to become homeowners through affordable financing.</t>
  </si>
  <si>
    <t>I am interested in attending the TCU ACAP program because I would like to further my knowledge of accounting as it relates to finance and business. Most importantly, I want to major in finance, and I feel this program will give me the edge going into college because I do not have the opportunity to learn accounting skills at my high school. The collaborative exercises offered at this program will also improve my networking and communication skills.     I should be selected for ACAP based on my academic achievement and skills obtained from my athletic and extracurricular activities. I have gained leadership and teamwork skills through athletics. I know how to work in a group to achieve a common goal. I have great interpersonal skills and get along with diverse groups of people. I know how to be a team player, yet I possess the confidence to lead when necessary. I am respectful, know when it is my turn to speak, and when it is time to listen to the ideas of others.     Also, I have maintained a part-time job as a scholar-athlete, so I know how important it is to meet deadlines. I learned time management, attention to detail, and dependability from my part-time job.  All of these skills I possess will be an asset to ACAP.     If given the opportunity to attend this program, I can enhance my skills and learn new ones to ensure that I successfully obtain my undergraduate degree. This program will start me on the path of achieving my professional goals and making a big impact in whichever field I choose to work in.</t>
  </si>
  <si>
    <t>2019-2020 Cornerstone A/B Honor Roll	- Recognition for academic achievement.    2019-2020 National Society of High School Scholars - Recognition for academic achievement.    2018-2019 O’Connor A/B Honor Roll - Recognition for academic achievement.    2018-2019 O’Connor Kitty Hawks Air Society - Honor society induction for academic achievement and leadership in ROTC.    2017-2018 Antonian A/B Honor Roll - Recognition for academic achievement.</t>
  </si>
  <si>
    <t>2017-2018 Antonian Freshman Football Team Defensive MVP - Awarded for academic achievement.</t>
  </si>
  <si>
    <t>2019-2020 Cornerstone Student Government- Junior Class Treasurer.						  2019-2020 Cornerstone Varisty Football Team - Tight End and Defensive End.					  2019-2020 Cornerstone Varsity Track and Field - 200, 4x1, 4x2, and high jump.					2018-2019 O’Connor Varsity Football Team - Tight End and Defensive End.					2018-2019 O’Connor Varsity Track and Field	- 200, 4x1, 4x2, and high jump.					2017-2018 Antonian Freshman Football Team - Defensive End.							  2017-2018 Antonian Freshman Basketball A Team - Power Forward.							  2017-2018 Antonian Junior Varsity Track and Field - 200, 4x1, 4x2, and high jump.						  2017-2018 Antonian Latin Club - Member.		  2017-2020 Coderdojo San Antonio Collaboration - Help with set-up and guiding students to the classroom. Assist director with clerical duties.				 	  2011-2020 Jack and Jill of America, Inc., San Antonio Chapter - 2018-2019 Nominating Committee Chair. Participated in cultural, civic, and educational activities.		  2011-2020 San Antonio City Wide Junior Chapter of the National Society of Black Engineers - Member. Participated in STEMl activities.</t>
  </si>
  <si>
    <t>NA</t>
  </si>
  <si>
    <t>Carrington starling</t>
  </si>
  <si>
    <t>1701 E Debbie Lane</t>
  </si>
  <si>
    <t>Starlingcarrington@gmail.com</t>
  </si>
  <si>
    <t>3/17/2003</t>
  </si>
  <si>
    <t>Mansfield Timberview</t>
  </si>
  <si>
    <t>Arlington,Texas</t>
  </si>
  <si>
    <t>Us history</t>
  </si>
  <si>
    <t>Kimberly Harper</t>
  </si>
  <si>
    <t>Astar4you46@gmail.com</t>
  </si>
  <si>
    <t>Janell Tanner</t>
  </si>
  <si>
    <t>Assistant principal</t>
  </si>
  <si>
    <t>682.314.1300</t>
  </si>
  <si>
    <t>JanellTanner@misdmail.org</t>
  </si>
  <si>
    <t>I would like to be a business manager and invest in business</t>
  </si>
  <si>
    <t>I should be selected for the accounting awareness program because of my hard work ethic.  I possess many skills that make me the best candidate, which include the experience of running a small business and numbers behind the system.  Also being a fast learner, I have the eagerness to expand my knowledge base and ability to learn new values of business.  I'm a self motivated person with high expectations of myself ensuring all tasks are completed with great quality.  Lastly I would like to add that I work highly proficient as an individual or team member.  These skills together make me the complete package for this program.</t>
  </si>
  <si>
    <t>N/a</t>
  </si>
  <si>
    <t>Thank you for this opportunity</t>
  </si>
  <si>
    <t>Angie Landin</t>
  </si>
  <si>
    <t>9802 Witham St</t>
  </si>
  <si>
    <t>angielandin03@gmail.com</t>
  </si>
  <si>
    <t>10/23/2003</t>
  </si>
  <si>
    <t>Computer Science/ Algebra</t>
  </si>
  <si>
    <t>Gabriela Giron</t>
  </si>
  <si>
    <t>landingabriela@yahoo.com</t>
  </si>
  <si>
    <t>-</t>
  </si>
  <si>
    <t>I want to help others with computer science. Right now,I specifically want to be a UX/UI Designer, but I want to explore my options.</t>
  </si>
  <si>
    <t>I am a strong candidate for this program because I have strong morals and I am not afraid of asking questions and questioning ideas. I believe that my curiosity makes me a very good leader, teammate, and student. I am naturally curious and I am not afraid of taking risks. I think these qualities would not only drive my education in this program, but also stimulate curiosity for other students. I have taken a financial literacy class and am interested in expanding my knowledge and exploring career options.   I am a good student and I always strive to exceed expectations and be an example for my fellow classmates. My entire life, I've set my goals to break stereotypes about my gender and ethnicity. I don't want to be a diversity asset and I make sure to be just as valuable, if not more, as everyone else on the team. I would greatly appreciate this opportunity to learn from some of the most talented people and learn about accounting and business.</t>
  </si>
  <si>
    <t>I have been a Dallas ISD scholar since 2017, I went to state for VASE 2020, I have attended (William B. Travis) and am currently attending (School for the Talented and Gifted) some of the highest ranking schools in Texas and the United States</t>
  </si>
  <si>
    <t>Volunteer at Children's Beginnings 2016-2018, Layout Designer and Social Media Manager at Girl Genius Magazine, Recipient of the Camp MetalHead Scholarship at the Creative Arts Center of Dallas</t>
  </si>
  <si>
    <t>Josh</t>
  </si>
  <si>
    <t>2907 Aster st.</t>
  </si>
  <si>
    <t>joshobregon3@gmail.com</t>
  </si>
  <si>
    <t>07/18/2003</t>
  </si>
  <si>
    <t>SEM Townview</t>
  </si>
  <si>
    <t>Dallas and Texas</t>
  </si>
  <si>
    <t>Erika</t>
  </si>
  <si>
    <t>Obregon</t>
  </si>
  <si>
    <t>guera2394@hotmail.com</t>
  </si>
  <si>
    <t>Ms. Hall</t>
  </si>
  <si>
    <t>(972) 925-5962</t>
  </si>
  <si>
    <t>SHERIHALL@dallasisd.org</t>
  </si>
  <si>
    <t>At the moment my aspiration would be engineering, but it might change in the future.</t>
  </si>
  <si>
    <t>I want to see what I find interesting in my field or if I like any other field.  I should be selected, because I need to know how I'm going to start my career and which field I could reach my heights. I am determined and confident enough to learn new things.</t>
  </si>
  <si>
    <t>Football - 4 years</t>
  </si>
  <si>
    <t>If I get selected, I look forward to be part of the program.</t>
  </si>
  <si>
    <t>Johnjuana Fisher</t>
  </si>
  <si>
    <t>504 Candle Meadow Blvd</t>
  </si>
  <si>
    <t>jfisher2@dvilleschools.org</t>
  </si>
  <si>
    <t>Duncanville High School</t>
  </si>
  <si>
    <t>DeSoto , Texas</t>
  </si>
  <si>
    <t>Susie</t>
  </si>
  <si>
    <t>sfisher@dallasisd.org</t>
  </si>
  <si>
    <t>Michael McDonald</t>
  </si>
  <si>
    <t>principal</t>
  </si>
  <si>
    <t>md@duncanvilleisd.org</t>
  </si>
  <si>
    <t>Oncologist &amp; business owner . I would like to fulfill being an oncologist and owning my own cancer research facility .</t>
  </si>
  <si>
    <t>I should be selected for this program for I can experience the real life world of business &amp; finance . It’ll be beneficial to learn hands on rather than hearing my teachers tell me . Also it will open opportunities me for to meet different people in the community who have business experience. The best part of them all I’ll get a sense of college for a week and know how  it really feels to be away from loved ones .They say college is the best time of your life to expand your knowledge and social skills to meet diverse people.</t>
  </si>
  <si>
    <t>Perfect Attendance &amp; A/B honor roll</t>
  </si>
  <si>
    <t>I’m in louder than a bomb ( it’s a poetry group ) , NHS( National Honor Society )</t>
  </si>
  <si>
    <t>I’m really the right person to choose , not to sound cocky but I’m dedicated , attentive , and always welcome to learn new things .</t>
  </si>
  <si>
    <t>Faith Dotson</t>
  </si>
  <si>
    <t>7641 Anotinette Str Apt 2058</t>
  </si>
  <si>
    <t>faithdotson1@gmail.com</t>
  </si>
  <si>
    <t>H Grady Spruce</t>
  </si>
  <si>
    <t>Dallas,TX</t>
  </si>
  <si>
    <t>Goldie Runnels</t>
  </si>
  <si>
    <t>goldierunnels59@gmail.com</t>
  </si>
  <si>
    <t>I'm not sure about that.</t>
  </si>
  <si>
    <t>972-892-5500</t>
  </si>
  <si>
    <t>I want to become a registered nurse but if that don't work i want to be a lawyer.</t>
  </si>
  <si>
    <t>I should be selected for this program because i feel i have the skills and necessary pro caution that's needed to perform this job. The job requirements might be a little bit challenging but it will help me with the real world and college. I also am dedicated to anything i purse or interest my time in. Working hard and getting stuff done for me is a task for me . With this program i feel that it will help me purse my dream and help me with other things interest my quality in. There's not as many kids that are determined and dedicated as me. If yall give me the blessing to contribute to yall company i promise you guys will be satisfied.</t>
  </si>
  <si>
    <t>2016- A/B Honor roll   2016-Perfect Attendance</t>
  </si>
  <si>
    <t>2019-Co-captain   2019- Best Flyer</t>
  </si>
  <si>
    <t>I hope i get the job!</t>
  </si>
  <si>
    <t>Jalen Chadwick</t>
  </si>
  <si>
    <t>4725 Ardenwood Dr</t>
  </si>
  <si>
    <t>20chadwickj@aseschool.net</t>
  </si>
  <si>
    <t>04/22/2002</t>
  </si>
  <si>
    <t>All Saints' Episcopal School</t>
  </si>
  <si>
    <t>Fort Worth TX</t>
  </si>
  <si>
    <t>Algebra I &amp; Algebra II</t>
  </si>
  <si>
    <t>Tonni Grant</t>
  </si>
  <si>
    <t>tonni.grant@fwisd.org</t>
  </si>
  <si>
    <t>Cara Lemaster</t>
  </si>
  <si>
    <t>Associate Director of College Advising</t>
  </si>
  <si>
    <t>CaraLemaster@aseschool.org</t>
  </si>
  <si>
    <t>I would like to become a Portfolio Manager at a prestigious investment banking firm (i.e. Goldman Sachs/JP Morgan Chase). This is a high-level career, so I would have to start out as a junior investment banker.</t>
  </si>
  <si>
    <t>I am interested in majoring in finance/accounting; because it offers a wide array of career opportunities, job stability, and great earning potential. I also believe that my outgoing personality will help me be successful in this field. I love working with others towards a common goal and I will be able to exhibit my positive traits in a field like finance. I was so excited to hear in my junior year that my school was creating an Investment Club. Knowing then that I wanted to do this for a living, I hurried to sign up. Through the year I learned how to read stocks with different techniques and be able to see what a portfolio manager does day-to-day, which is a career I am heavily considering. I even got a Portfolio Manager, the sponsor of our club. I have strived to immerse myself in this field, and the Accounting Career Awareness Program would be a great opportunity for me to immerse myself deeper into the "pool" of finance/accounting.</t>
  </si>
  <si>
    <t>Tri-M Music Society (March 2018)  Certification of Allied Health (August 2017)  Food Handling Certificate (August 2017)  CPR Certification (August 2017)  Latin Excellence Award (June 2017)  Highest GPA of the freshman class at Young Men’s Leadership Academy (June 2017)  UNCF Scholarship (October 2019)</t>
  </si>
  <si>
    <t>Texas Boys State with the American Legion (1 year)  Finance/ Investment Club (1 year)  Saints’ Music Project (2 years)  ASES A Capella Choir (3 years)  ASES Show Choir (3 years)  Youth Usher Ministry (8 years)  Courtesy Committee (8 years)  Youth Church Choir (13 years)</t>
  </si>
  <si>
    <t>You are going to get two transcripts; because I went to a different school in ninth grade. My All Saints' Transcript (10th - 12th) is going to have about an 88 (3.3/4.0), but when you put my ninth grade transcript is around a 3.65/4.0.</t>
  </si>
  <si>
    <t>Nadia Johnson</t>
  </si>
  <si>
    <t>134 Red Pine Dr</t>
  </si>
  <si>
    <t>Red Oak</t>
  </si>
  <si>
    <t>512-739-3924</t>
  </si>
  <si>
    <t>nadia.j2424@gmail.com</t>
  </si>
  <si>
    <t>05/24/2004</t>
  </si>
  <si>
    <t>Duncanville Highschool</t>
  </si>
  <si>
    <t>Duncanville, Texas</t>
  </si>
  <si>
    <t>Nicole Johnson</t>
  </si>
  <si>
    <t>972-804-2889</t>
  </si>
  <si>
    <t>Shante Demerson-Boldon</t>
  </si>
  <si>
    <t>972-708-3742</t>
  </si>
  <si>
    <t>sdemersonboldon@duncanvilleisd.org</t>
  </si>
  <si>
    <t>My career aspiration is really being in human resource or being an accountant.</t>
  </si>
  <si>
    <t>I should be selected for this program because I this program could help me find out my dream careers. I take accounting class now and I love it. I also read up about how the program can show about other business classes. I really want to be in a business like career. I would love to find out about more jobs including accosting. I feel like that would be a experience to find out more about my career I’m planning on to be in. I feel like I would be good to be selected because it can be a great learning experience.</t>
  </si>
  <si>
    <t>I don’t have any</t>
  </si>
  <si>
    <t>I’m in student council, it’s my first year   I’m in golf, it’s my first year</t>
  </si>
  <si>
    <t>I don’t have any other comments</t>
  </si>
  <si>
    <t>Bethany Milner</t>
  </si>
  <si>
    <t>219 North Melrose</t>
  </si>
  <si>
    <t>Natchitoches</t>
  </si>
  <si>
    <t>Louisiana</t>
  </si>
  <si>
    <t>318352-2970</t>
  </si>
  <si>
    <t>318-581-5503</t>
  </si>
  <si>
    <t>bethanymilner0812@gmail.com</t>
  </si>
  <si>
    <t>08/12/2004</t>
  </si>
  <si>
    <t>Natchitoches Central High School</t>
  </si>
  <si>
    <t>Natchitoches, Louisiana</t>
  </si>
  <si>
    <t>English</t>
  </si>
  <si>
    <t>Brenda F. Milner</t>
  </si>
  <si>
    <t>318-581-0596</t>
  </si>
  <si>
    <t>cruellab@bellsouth.net</t>
  </si>
  <si>
    <t>Mrs. Byles</t>
  </si>
  <si>
    <t>318-352-2211</t>
  </si>
  <si>
    <t>My career, aspiration is to have a job love in which I can travel the world and make a lot of while I am working.</t>
  </si>
  <si>
    <t>I feel that you should select me because I am a good student and have maintained a 4.0 GPA throughout my years of attending school.  I am currently in the Gifted and Talented program and Natchitoches Central.  I currently play the viola in the talented program and I talk gifted courses. I am a member of the Beta Club, Leo Club, FCA, African American History Club, FBLA, and SGO.     I currently do not know what career I want to pursue, but I am willing to learn about different areas of study to see which one that I am more passionate about pursuing.  I want to be able to take care of myself financially, so I know that mean having some accounting skills.</t>
  </si>
  <si>
    <t>I received awards in the middle school, but none since I have been in high school.    I was chosen Literary Ralley for Civics in March 2020.</t>
  </si>
  <si>
    <t>I have not received any athletic awards because this is my first year doing athletics.</t>
  </si>
  <si>
    <t>2018-2019 -,Chiefettes  2019-2020 - Powerlifting</t>
  </si>
  <si>
    <t>I feel I would be a great candidate for your camp.  I am a good student and l love to learn new things.</t>
  </si>
  <si>
    <t>Sevoia Richardson</t>
  </si>
  <si>
    <t>1640 Bending Oaks Trail</t>
  </si>
  <si>
    <t>sevoia2003@gmail.com</t>
  </si>
  <si>
    <t>07/30/2003</t>
  </si>
  <si>
    <t>Kathlyn Joy Gilliam Collegiate Academy</t>
  </si>
  <si>
    <t>Cynthia Johnson</t>
  </si>
  <si>
    <t>dllscjohnson@aol.com</t>
  </si>
  <si>
    <t>Brenda Pasillias</t>
  </si>
  <si>
    <t>Data Controller and Registar</t>
  </si>
  <si>
    <t>BUvalle@dallasisd.org</t>
  </si>
  <si>
    <t>My career aspiration is to become either a petroleum engineer or a civil engineer, but I would also like to own a small business.</t>
  </si>
  <si>
    <t>I should be selected for ACAP 20220, because I can use the new skills, I will learn from ACAP in my future goal of owning my own business. As a returning participant I thoroughly enjoyed everything ACAP had to offer. Since my participation in the program I have grown more confident in my speeches and presentations. All thanks to ACAP! I am a very hard working, independent, and verbal person. I have participated in many activities in my church as well as my school. The confidence I have gained from ACAP can help me, when I’m selected, give people a more homely feeling when participating.</t>
  </si>
  <si>
    <t>A/ B Honor Roll  Perfect Attendance</t>
  </si>
  <si>
    <t>Cheer leading, I have done this for two years now.</t>
  </si>
  <si>
    <t>National Honor Society- 2 years  Church Choir-3 years  Usher Board- 2 years  Church Secretary Assistant- 4 years  Mock Trial- 1 year</t>
  </si>
  <si>
    <t>I will email my transcript along with my recommendation letters. I look forward to another great year participating in ACAP 2020!</t>
  </si>
  <si>
    <t>Joel Cipriano</t>
  </si>
  <si>
    <t>2212 Western Park Dr</t>
  </si>
  <si>
    <t>ciprianojoel2014@gmail.com</t>
  </si>
  <si>
    <t>01/21/2003</t>
  </si>
  <si>
    <t>Moises E. Molina</t>
  </si>
  <si>
    <t>Larry Cipriano lll</t>
  </si>
  <si>
    <t>monte75@gmail.com</t>
  </si>
  <si>
    <t>Paula Cortes</t>
  </si>
  <si>
    <t>pcortes@dallasisd.org</t>
  </si>
  <si>
    <t>I want to proceed into the Real Estate business. It is a career that really peaked my interest because its really easy to start at any level. I also would like to study psychology and how I can solve mental problems that haven’t been solved yet.</t>
  </si>
  <si>
    <t>I should be chosen for this program because I will go the extra mile to make sure I absorb all of the information I learn. For many they wanted to apply because they heard it was free and you get to stay for a week. However, I became interested because I want to better myself so that I can better my community. With the skills I learn from the program I will bring back so that they can be just as successful as I. This opportunity doesn’t come very often so I decided to take advantage and grow my professional image</t>
  </si>
  <si>
    <t>Mountain View College Honor society   National Honor Society</t>
  </si>
  <si>
    <t>I am ready to better myself and learn.</t>
  </si>
  <si>
    <t>Judith Faz</t>
  </si>
  <si>
    <t>10946 Rockstone Dr</t>
  </si>
  <si>
    <t>Balch Springs</t>
  </si>
  <si>
    <t>faz.jud@gmail.com</t>
  </si>
  <si>
    <t>02/18/2003</t>
  </si>
  <si>
    <t>Trina Fandino</t>
  </si>
  <si>
    <t>treyesf@yahoo.com</t>
  </si>
  <si>
    <t>Paula Cortez</t>
  </si>
  <si>
    <t>Though I am unsure of my specific career aspirations, I do know that I want to be successful. I also know that to be successful, I have to put forth hard work and effort. I do my best in all I do to find what I enjoy and become successful.</t>
  </si>
  <si>
    <t>I know I may not be the most qualified, but I know my work ethic. I do my best to gain as much information and new knowledge as I can. My work ethic remains unmatched amongst my peers, and I take pride in that. I am not afraid of any new challenges, and I thrive in new environments. I know the level of commitment this type of opportunity demands, and I am more than willing to give that amount of dedication and more. Many people would shy away for fear of not knowing what type of environment this opportunity is, but I am more than willing to jump into this possibility to better myself and learn more.</t>
  </si>
  <si>
    <t>I have received A honor roll for all three years of high school  I was a Dallas ISD scholar  I have received offers and have been nominated for my high school’s national honor society, the collegiate level honor society, and the collegiate sorority at Mountain View College.</t>
  </si>
  <si>
    <t>I have played music since elementary school (3rd grade) and have performed for TMEA. I am also currently part of my schools Drill Team: Molina Rosettes</t>
  </si>
  <si>
    <t>I have 29 college credit hours, and 24.5 high school credits out of 26. I also received the highest score in my intro to accounting class. Thank you for reading and considering my application. I hope to see you in the summer.</t>
  </si>
  <si>
    <t>Cesar Sandoval</t>
  </si>
  <si>
    <t>3039 Wilton Ave.</t>
  </si>
  <si>
    <t>cesar.i.molina.s@gmail.com</t>
  </si>
  <si>
    <t>08/31/03</t>
  </si>
  <si>
    <t>Molina High School</t>
  </si>
  <si>
    <t>Dallas Texas</t>
  </si>
  <si>
    <t>Herminia Molina</t>
  </si>
  <si>
    <t>Pcortes@dallasisd.org</t>
  </si>
  <si>
    <t>My career aspiration is to be an accountant. I want to be an accountant because it is very interesting to me. I also want to be an accountant because I know that it is a profitable career that will help be be financially stable in the future.</t>
  </si>
  <si>
    <t>I think that I should be selected for this program because it can help me get a better idea for my career in the future as an accountant and in business. I am also in the Molina-Btech collegiate program which will let me graduate with both my high school diploma and associates in business. Accounting interest me as a career because I know it is profitable and personally I find it very interesting working with money. I have taken an accounting class already at Mountain View college and am also taking another one currently. I feel like me taking these college classes gives me a good amount of experience that will help me with my career. Being accepted to this program will help expand my knowledge and experience which will increase my chances of being able to achieve my career.</t>
  </si>
  <si>
    <t>Mountain View Honor Society  National Honor Society</t>
  </si>
  <si>
    <t>Na</t>
  </si>
  <si>
    <t>I currently have 27 college credits and 24.5 high school credits. Thank you for taking the time out of your day to read my response.</t>
  </si>
  <si>
    <t>Steven Gonzales Jr.</t>
  </si>
  <si>
    <t>2732 Overcrest St</t>
  </si>
  <si>
    <t>stevejrtexas@gmail.com</t>
  </si>
  <si>
    <t>06/23/03</t>
  </si>
  <si>
    <t>Molina High Schol</t>
  </si>
  <si>
    <t>Terry Rodriguez</t>
  </si>
  <si>
    <t>terrynsteve02@gmail.com</t>
  </si>
  <si>
    <t>I aspire to learn more about a business, it’s functionality, and how i can single handedly improve a company in the future. Things like crunching numbers, how to market a product and how we should distribute it all interest me.</t>
  </si>
  <si>
    <t>I’m restless to improve myself, I’m a strong believer in learning from failure and even if I fail to be selected for this program I’ll remember it and act upon it. I’ve been around campus in SMU, and I’m aware of it’s status in education in Dallas and I know i can’t let this opportunity slip past me. I’m a highly sociable person and if I fail it’s because I had too much confidence going into something instead of hesitating. I’m taking Intro to Accounting in my fall semester so by the time summer comes I’ll have enough starter experience to not lose track in the program. Everything I do academically is for the betterment of my family, I wish to see them safe and taken care of with nothing to worry about, they’re already proud of me being apart of the Molina ECHS/ B-Tech, and I’m taking college classes in the summer, everything I’ve done has made my parents proud but I wish to gain the experience I need to be a successful business man to give them everything they wish to have because I love them.</t>
  </si>
  <si>
    <t>my friends Cesar Sandoval, Molly Monzon, Judith Faz and Joel Cipriano, are the most exceptional people I know and I hope I can do this with them, Thank you for your time in reading my responses.</t>
  </si>
  <si>
    <t>Molly Monzon</t>
  </si>
  <si>
    <t>4599 W Davis St Apt 623</t>
  </si>
  <si>
    <t>nerireberte@gmail.com</t>
  </si>
  <si>
    <t>01/22/2003</t>
  </si>
  <si>
    <t>Moises E. Molina High School</t>
  </si>
  <si>
    <t>Nery Reberte</t>
  </si>
  <si>
    <t>neryreberte7@gmail.com</t>
  </si>
  <si>
    <t>My career aspiration is to become a doctor. I love to make people feel better, and I’ve always had an interest in how the human body functions.</t>
  </si>
  <si>
    <t>I should be selected for this program because I have always wanted to be a great role model to my younger brother. I’ve always wanted to give back to my family and in order to do that I have to take every opportunity that comes my way. My parents are both immigrants and come from a poor background. They’ve always worked hard to give me what I need to succeed, so to be selected for this program would be a great opportunity for me to grow, learn new skills, and techniques to get where I want to be.</t>
  </si>
  <si>
    <t>Molina B-Tech Collegiate Academy 2017-Present  Molina Rosettes Drill Team 2018-Present, Position: 2nd Lieutenant</t>
  </si>
  <si>
    <t>I’ve completed 32 college credits along with 23.5 high school credits.</t>
  </si>
  <si>
    <t>Eric Mariscal</t>
  </si>
  <si>
    <t>1301 Queretaro Plaza</t>
  </si>
  <si>
    <t>ericgallegos670@gmail.com</t>
  </si>
  <si>
    <t>08/25/2003</t>
  </si>
  <si>
    <t>Liliana Robles</t>
  </si>
  <si>
    <t>214-299-2646</t>
  </si>
  <si>
    <t>972-502-1043</t>
  </si>
  <si>
    <t>I either want to work in business or in the medical field. Both interest me very much but I am open to any new types of careers.</t>
  </si>
  <si>
    <t>I should be selected for this program because not only do I see a great opportunity here but I see growth for myself and my family. My family depend on me to be a role model for my little brother and my little cousins so they will have the same path as me. My family comes from Mexico where they dropped everything for their children to have a better future and more opportunities. This program will help me give back to my family and will be beneficial to my current family and my future family. It will also help me learn new skills, and abilities.</t>
  </si>
  <si>
    <t>I have been nominated for the National Honor Society at my high school and was nominated for mountain view college’s honor society based on my grades</t>
  </si>
  <si>
    <t>Molinas B-Tech Collegiate Academy from 2017 to present</t>
  </si>
  <si>
    <t>I have 26 college credit hours and 24.5 high school credits</t>
  </si>
  <si>
    <t>Seth White</t>
  </si>
  <si>
    <t>638 East seminole place</t>
  </si>
  <si>
    <t>Tulsa</t>
  </si>
  <si>
    <t>Oklahoma</t>
  </si>
  <si>
    <t>Sethwhite2023@gmail.com</t>
  </si>
  <si>
    <t>07/14/2004</t>
  </si>
  <si>
    <t>Booker T. Washington</t>
  </si>
  <si>
    <t>Tulsa,Oklahoma</t>
  </si>
  <si>
    <t>William White</t>
  </si>
  <si>
    <t>Bw3031@gmail.com</t>
  </si>
  <si>
    <t>Dr. Giss</t>
  </si>
  <si>
    <t>Booker T</t>
  </si>
  <si>
    <t>I would like to have a career just involved around money. No specific career aspirations, just trying to find different ways to make money.</t>
  </si>
  <si>
    <t>I should be selected because I am a very nice guy. I love to experience new opportunities and grow as a person. Learning at this camp would be beneficial for me and help me grow as an individual. I want to become better and find more ways to grow in my chase of billion dollars dreams.</t>
  </si>
  <si>
    <t>5th,6th,7th grade honor roll</t>
  </si>
  <si>
    <t>Football Champion: x4 Lacrosse Champion: x1</t>
  </si>
  <si>
    <t>Ayisha Na-Aata</t>
  </si>
  <si>
    <t>8402 Redheart Street</t>
  </si>
  <si>
    <t>682-367-2283</t>
  </si>
  <si>
    <t>ayishabature@gmail.com</t>
  </si>
  <si>
    <t>12/29/2002</t>
  </si>
  <si>
    <t>Mansfield High School</t>
  </si>
  <si>
    <t>Mansfield, TX</t>
  </si>
  <si>
    <t>Accounting</t>
  </si>
  <si>
    <t>Mohammed Na-Aata</t>
  </si>
  <si>
    <t>682-208-2097</t>
  </si>
  <si>
    <t>omarbature66@gmail.com</t>
  </si>
  <si>
    <t>Dawn Candler</t>
  </si>
  <si>
    <t>682-314-0181</t>
  </si>
  <si>
    <t>Dawncandler@misdmail.org</t>
  </si>
  <si>
    <t>My career aspiration is to become a full time day trader and I believe accounting can help me with that. I have always been interested in the stock market and learning how fast money can multiply and learning accounting would be the best option to get my foot into the stock market world.</t>
  </si>
  <si>
    <t>ACAP is a great opportunity for any student that has an interest in business or finance. I should be selected for this program because I believe that this program will be the best opportunity for me right now. Ever since I was in Junior high, I have always had a passion for finance and business. I always knew that my dream career would be something that involved business and finance. Furthermore, another reason why I should be selected for this program would be that I am always eager to learn, I think it’s great that classes and courses will be provided during the program because when the program is over, everybody will take what they learned home with them and possibly expand on it. According to David Cruz he said that “ACAP was a huge impact in my transitioning from high school to college”, and I believe that this program will help me with my transition from high school to college as well. Lastly, the benefits from the program is amazing, being able to network with corporate executives and getting to hear accounting and financial professionals speak about their experience and give advice is a chance that I could not miss.</t>
  </si>
  <si>
    <t>Honor roll  US History Award (8th grade)  Chemistry Award (8th grade)</t>
  </si>
  <si>
    <t>Track and Field at Workman Junior High (1 year).</t>
  </si>
  <si>
    <t>DECA (1 year)</t>
  </si>
  <si>
    <t>I think this program is a great opportunity to students all across the United States that are interested in accounting. Furthermore, whether or not I am selected, I am grateful for even having this opportunity given to me.</t>
  </si>
  <si>
    <t>Omari Powell</t>
  </si>
  <si>
    <t>614 seaside dr</t>
  </si>
  <si>
    <t>Tx</t>
  </si>
  <si>
    <t>omaripowell11@gmail.com</t>
  </si>
  <si>
    <t>11/14/2003</t>
  </si>
  <si>
    <t>Harmony School of Nature</t>
  </si>
  <si>
    <t>Dallas,Tx</t>
  </si>
  <si>
    <t>Shanterria Pryor</t>
  </si>
  <si>
    <t>spryor76@yahoo.com</t>
  </si>
  <si>
    <t>Nihal Senlik</t>
  </si>
  <si>
    <t>College Readiness</t>
  </si>
  <si>
    <t>My career aspiration is to become a successful business man and manage a multi-million dollar company. I dream to successfully run a technology company similar to apple or Microsoft.</t>
  </si>
  <si>
    <t>All my life, I thought about going to college to gather all the necessary skills needed to run a multi million dollar business. Whether that is a degree in business management or finance. As a child, I watched shows like shark tank, which inspired me to want to pursue a career in business and become a shark in the tank. The tank represents the business industry and the shark represents me running their businesses. I would do whatever it takes to help me reach my goal. Now I realized that in  order to benefit my future, I need to start now. I believe that the Dallas ACAP is a great step into the future and should choose me because I have great communication skills and is very dedicated to pursuing what my future holds. The program would allow me to know if I want to continue on the path of business or try something different. Overall, I hope to reach my goal as I also need assistance in beautiful career aspiration.</t>
  </si>
  <si>
    <t>President of Bible Study and  President of Student Council 2 years running.</t>
  </si>
  <si>
    <t>Vivian Adesanya</t>
  </si>
  <si>
    <t>925 Waterview Dr.</t>
  </si>
  <si>
    <t>vivianadesanya80@gmail.com</t>
  </si>
  <si>
    <t>07/11/2002</t>
  </si>
  <si>
    <t>Cedar Hill, Texas</t>
  </si>
  <si>
    <t>Algebra</t>
  </si>
  <si>
    <t>Matthew Adesanya</t>
  </si>
  <si>
    <t>maadesanya@gmail.com</t>
  </si>
  <si>
    <t>With a BBA in accounting, and a Master’s degree later in the future, I plan on obtaining a CPA license. After practicing accounting at a big four company for some time, I hope to pursue a Juris Doctorate degree and practice corporate law to put my passion into action.</t>
  </si>
  <si>
    <t>The Accounting Career Awareness Program is designed to expose high school students to careers in accounting and accounting-related fields. Throughout my years at ACAP I have learned so much from professionals that have helped me formulate my goals for the upcoming years. This program has allowed me to grow in ways unimaginable. It has allowed me to identify the things that I am truly passionate about. Not only am I eager to return to ACAP to learn more about accounting and how I can succeed in my chosen career path, I am eager to return to new students what previous alumni gave to me. Watching previous ACAP students successfully complete this program, pursue business-related majors, and advise those coming behind, has encouraged me to do the same. I will use my past experiences with the program and my open-mindedness to create a conducive learning environment for others. I believe this program will provide me with the opportunity to experience growth and equip me with the necessary tools to begin my transition into college.</t>
  </si>
  <si>
    <t>I have continued to encourage students from my school and district to explore different options through ACAP. I have spoken to auditors in the Dallas/ Houston area and have encouraged them to join NABA.</t>
  </si>
  <si>
    <t>A Honor Roll- 2009-2015; 2018-2020  A-B Honor Roll-2015-2017  NJHS/NHS- 2015-Present</t>
  </si>
  <si>
    <t>Soccer- Div A 1st place 2016-2017</t>
  </si>
  <si>
    <t>A.S.C.E.N.D Educational Enrichment Program 2016-2017  College Readiness Initiative 2017-2018  Debate Club                    2017-2018  Mentorship Program        2018-2019  Business Professionals of America 2018-2019  Peer Tutoring                   2012-Present  Choir                                2014-Present  Interact Club Member      2016 -Present  Interact Club President    2016-Present  Peer Leadership Group   2017-Present  Mayor’s Teen Council      2017- Present  Tri-City Animal Shelter Volunteer 2018-Present</t>
  </si>
  <si>
    <t>I am grateful to be considered for the opportunity to participate in this program again.</t>
  </si>
  <si>
    <t>Morgan Swafford</t>
  </si>
  <si>
    <t>620 Genti Street</t>
  </si>
  <si>
    <t>901-239-5602</t>
  </si>
  <si>
    <t>Pswafford@me.com</t>
  </si>
  <si>
    <t>09/08/2003</t>
  </si>
  <si>
    <t>Natchitoches Central</t>
  </si>
  <si>
    <t>Phyllis Swafford</t>
  </si>
  <si>
    <t>Wendy Byles</t>
  </si>
  <si>
    <t>Sophomore Councilor</t>
  </si>
  <si>
    <t>Wbyles@nat.k12.la.us</t>
  </si>
  <si>
    <t>My goal is to pursue a career in Pharmacy, or Law, or dance.Very interested in all three. I love serving helping others, and making a difference in someone life.</t>
  </si>
  <si>
    <t>I Morgan LeAnn Swafford should be elected for this program because I would be a great example for those who look up to me, and my community. I’m one of those who was bullied for the big glasses, and being very skinny. But guess what, it encouraged me to always do my best, and gain all the knowledge that I could. Studying, and challenging myself daily was a must in everything I did. My test scores made my teachers notice me, and my classmates started asking me to tutor them.. In my eyes this was God opening the door for me to meet friends, and do what I love. My mother raised me as a single parent. But always instilled in me that you can do anything, but you must give it your all, and trust God.. It would be very much appreciated to be apart of this program. No only would I be a great example, but I would share the information with others.</t>
  </si>
  <si>
    <t>Freshman year A honor roll, and inducted into honor society. Sophomore year A/B honor roll.</t>
  </si>
  <si>
    <t>Place 2nd place in the state Track, and field competition. 2015-2016 Desoto Central high school.( High Jump)</t>
  </si>
  <si>
    <t>DCHS dance team 2015-2016 competition. Superior award in four areas.   First place in the Monsters competition. Subroy dance team 2018-2019</t>
  </si>
  <si>
    <t>I already have established a great relationship with peers, and the younger generation with my dance skills. Been hired to appear at kids party, and teach a few dance classes. Kind of a hometown superstar..</t>
  </si>
  <si>
    <t>Londyn Hall</t>
  </si>
  <si>
    <t>2243 Shady Rock Circle</t>
  </si>
  <si>
    <t>210-602-5097</t>
  </si>
  <si>
    <t>210-97-5097</t>
  </si>
  <si>
    <t>halllondyn59@gmail.com</t>
  </si>
  <si>
    <t>08/22/2005</t>
  </si>
  <si>
    <t>Madison High School</t>
  </si>
  <si>
    <t>Biology</t>
  </si>
  <si>
    <t>Stephanie Hall</t>
  </si>
  <si>
    <t>Stephanie.Hall@valero.com</t>
  </si>
  <si>
    <t>Mrs. Laurie Guerrero</t>
  </si>
  <si>
    <t>210-356-1400</t>
  </si>
  <si>
    <t>lguerr5@neisd.net</t>
  </si>
  <si>
    <t>My career aspiration includes a career in Agribusiness where I combine my passion for animals and business. I want to obtain an undergraduate degree in veterinary science and minor in finance or accounting. After college, I want to obtain an MBA to help small businesses and farmers in rural areas where certain citizens may not be informed on the business aspects of running a healthy farm.</t>
  </si>
  <si>
    <t>I should be chosen to attend this camp because of my leadership skills and strong work ethic that I acquired from my academic and extracurricular activities. I also possess the maturity and dedication to stay fully engaged in all of the activities. I believe I have a unique mindset and personality suited for project-based learning because I get along with diverse people.    I have always loved animals. My parents used to tell me that I said, “I want to be a vet!” when I hardly knew what it meant. My agricultural education started in sixth grade by researching animals that I did not know much about. Over time, this information became informal research papers, including facts on genetic diseases affecting animals, such as Melanism and Albinism. Today, I volunteer at the animal hospital near my home, where I assisted with several species of animals. Also, I participate in my high school’s elite AgriScience Magnet Program and am on the Animal Science /Veterinary Technology track.     This program will provide me with the opportunity to make connections and forge relationships with people who will benefit my future. My family has a business raising Wagyu and Bonsmara cattle that I am starting to get involved in. The exposure to skills in accounting and business will be invaluable in helping me one day manage the business. Also, my previous experiences have prepared me to actively participate, work independently, and accept the full responsibilities required of campers.</t>
  </si>
  <si>
    <t>2018 - 2019  Keystone School Academic Honor				  2018 DoSeum Dream Leaders - Recognition for children 12 and under to recognize their incredible academic achievement, leadership, and community service during San Antonio’s Martin Luther King, Jr. DreamWeek celebration.  2018 - 2019 Mathcounts Video Challenge - 2019 “Little Figures – The Silver War Countdown” - 2019  NSBE Nationals recognition. - Top 20 video – selected by math experts. - Top video in public vote – #1 of 363 videos, broke the world record for votes (7,000) and views (11,000).  2018 “Little Figures” - 2018 National Champions at Mathcounts Nationals Finals 		Washington, D.C. - Awarded $1,000 scholarship. - First Place winner selected by 224 Mathcounts Nationals competitors representing all 50 states, including U.S. territories  and State Department and Department of Defense Schools. - Top 4 video – selected by math experts. - Top 20 video – selected by math experts. - Top video in public vote – #1 of 365 videos.- Television appearance – Interview on KENS 5 San Antonio   Morning Show, Little Figures Movie Shows Young Mathematicians  of San Antonio” (February 19, 2018). - Article – NSBE National Society of Black Engineers Magazine,  “A Big Win for ‘Little Figures’: San Antonio NSBE Jr. Team   Conquers Mathcounts’ National Video Competition.”</t>
  </si>
  <si>
    <t>2010 - 2019 Alamo Gymnastics Academy - Participate in competitive gymnastics through Level 8. Won numerous event awards over the past nine years.</t>
  </si>
  <si>
    <t>2019- 2020 San Antonio Stock Show and Rodeo - Market steer project, “Maverick,” Charolais Cross; - Any Other Color classification, weight 1265, 5th place in class; - Made it to the auction. One of the 219 out of 2,800 that made it.  FFA Greenhand Camp in Floresville - Selected by FFA leadership; - FFA Greenhand Certification.   Varsity Show Steer Team Hondo/Medina County Fair - Market steer project, “Maverick,” Charolais Cross; - Any Other Cross classification, weight 904, 4th in class; - Showmanship participant.  New Braunfels/Comal County Fair 	- Market steer project, “Maverick,” Charolais Cross;  - European classification, weight 934, 2nd in class; - qualified for breed grand championship round; - showmanship participant.  Marion FFA Bulldog Bash - Market steer project, “Maverick,” Charolais Cross; - Exotic classification, weight 1005, 8th in class (Ring A), 5th in class (Ring B); - showmanship participant.  Madison HS FFA North East Ag Fair Buckle Blowout  - Market steer project, “Maverick,” Charolais Cross. (Showmanship only competition); - Exotic classification, showmanship participant.   Jourdanton/South Texas Double Trouble Steer and Heifer Show; - Market steer project, “Maverick,” Charolais Cross; - Any Other Cross classification, weight 1035, 2nd in class (Ring A); - qualified for breed grand championship round, 3rd in class (Ring B).  -showmanship participant.  Bexar County Junior Livestock Show - Market steer project, “Maverick,” Charolais Cross;  - Exotic classification, weight 1090, 3rd in class, qualified for Auction/Scholarship Round, Lot #157 of 331, raised record $9,100 at auction; - showmanship participant.  Madison High School Showmanship Shootout - Market steer project, “Maverick,” Charolais Cross.; - showmanship participant.  Leadership Development Events Alamo District Competition - Ag Advocacy Team - 2nd Place Winners; Theme: “Agricultural Education in K-5 TEKS”   2019-2020 Texas Alliance for Minorities in Engineering Awards 2020 San Antonio Divisional Competition - Engineering Design Competition Judges Award.  2016-2019 National Society of Black Engineers Future City Competition  - 2018-2019 Team Hoku Mokupuni, NSBE Nationals 1st Place Winners, Houston Regionals 3rd Place Winners.  - 2017-2018 Team Gelessa City, NSBE Nationals 2nd Place Winners. Regionals Participant.   - 2016-2017 Team Pangaea, NSBE Nationals Presentation, Regionals 5th Place Winners   Media Recognitions and Publications  2017-2018 Film Series – Elle Twelve - Youth media company that inspires middle school girls to “grow up grounded”.   Web Series SociCircle- Film Consulting, middle school girl topics.  “Celebrate the Girl” / “Girl Talk” - Video participant discussing issues affecting girls.  Texas Techsan, “Deeply Rooted in Texas” - (July/August 2017)  2016-2017 Accomplished 2016 Poetry Collection, The American Library of Poetry   - Published – “Home,”(p.49).  2018-2019 Future Farmers of America -	I raise a steer through the veterinarian track of the program.		  Livestock Career Development Events - Competition about livestock evaluation.				  Principal's Advisory Committee - Executive Secretary. One of three freshman nominated by teachers and selected by the principal to represent 9th grade students regarding issues affecting students.  Ag Advocacy Team - Research topics on the need to increase agricultural literacy and 	  prepared a presentation at the Area Competition. 			  Parent, Teacher, and Student Association (PTSA) - Member. Work on activities which benefit the school.	  Junior Varsity Golf Team	- Member. - Participated in the Northeast Independent School District Winter Fest Tournament (Score 133). - Participated in the Northeast Independent School District Turkey Fest Tournament (Score 135); Participated in the Seguin High School Spring Matador Classic (Score 118).  2015 - 2020 San Antonio City Wide Junior Chapter of the National Society of Black Engineers - 2017-2018 Editor. Participate in Mathcounts, Mathcounts Video, and Future City (Elected Project Manager) Competitions.	  2018 - 2019 San Antonio NSBE Jr. Toastmasters Gavel Club Charter Member.                              	                                         	2018-2019 Secretary -  Take notes at Gavel Club meetings. Enhanced public speaking   skills and encouraged club members to practice public speaking.</t>
  </si>
  <si>
    <t>John obi</t>
  </si>
  <si>
    <t>2755 Pease dr</t>
  </si>
  <si>
    <t>Forney</t>
  </si>
  <si>
    <t>johnlafayette@protonmail.com</t>
  </si>
  <si>
    <t>09/03/2001</t>
  </si>
  <si>
    <t>North Forney High School</t>
  </si>
  <si>
    <t>Forney, Tx</t>
  </si>
  <si>
    <t>Statistics</t>
  </si>
  <si>
    <t>Juliana Obi</t>
  </si>
  <si>
    <t>ngoobijoe@gmail.com</t>
  </si>
  <si>
    <t>De'Andrea Smith</t>
  </si>
  <si>
    <t>4697624210-43012</t>
  </si>
  <si>
    <t>deandreasmith@edu.forneyisd.net</t>
  </si>
  <si>
    <t>I aspire to do many thing sin life and to be quite frank with you, I might not achieve them all but they are my goals. For starters i have the privilage of already owning stocks in the stock market, i hope to go to college and get a degree in Finance or Marketing. During that period I hope to continue to grow my portfolio. Upon graduation I hope to start my own hedge fund. After sucessfully acomplishing that goal, I want to go back and get my MBA. Then start a program for teens interested in Business/Entrepreneurship. Pretty simple right? Well the catch is, I want to retire at or around the age of 25 and live comfortably.</t>
  </si>
  <si>
    <t>The truth is I am in no way more eligible or deserving of this spot than the next applicanty. That being said I do genuinely believe that there are certain things that put me in a "better light". For starters i have known I wanted to be in the business world in some capacity at the age of 15; when i bought my first facebook stock. Since then I've been hooked. I got my certification in Entrepreneurship and small business by certiport.To put it mildly, business is my life-blood. I started the DECA at my new school. I assume as you're reading this you are most likely asking yourself one quesion; "if you have all this why do you need ACAP?" The answer is because I am always looking for an oppurtunity to learn, improve and sharpen my knowledge. And i believe ACAP is the perfrct avenue to do that.</t>
  </si>
  <si>
    <t>Well I would assume my frequent posts on snapchat during the program do not count. However I did post on Instagram and Twitter about my experience as well as encouraging people to apply for this years Program. Furthermore, after starting the DECA at my new school, In my position as president I spoke about my great experience last year and urged and assisted them in applying.</t>
  </si>
  <si>
    <t>Best in Physics-2018  Certificate in Entrepreneurship and Small Businesss</t>
  </si>
  <si>
    <t>Richardson Boxing- 8 rears</t>
  </si>
  <si>
    <t>Theatre- 4years  Debate-2 years  DECA- 3 years  Student Council-2 years</t>
  </si>
  <si>
    <t>I would love to have another opportuinty to develop at the Accounting Awareness Program</t>
  </si>
  <si>
    <t>Oliver Edmondson</t>
  </si>
  <si>
    <t>1078 WINDING CRK</t>
  </si>
  <si>
    <t>CEDAR HILL</t>
  </si>
  <si>
    <t>andrea8430@yahoo.com</t>
  </si>
  <si>
    <t>05/12/2004</t>
  </si>
  <si>
    <t>Technology</t>
  </si>
  <si>
    <t>Andrea Lane</t>
  </si>
  <si>
    <t>Catrina Goffney</t>
  </si>
  <si>
    <t>469-272-2000 x-7013</t>
  </si>
  <si>
    <t>Catrina.goffney@chisd.net</t>
  </si>
  <si>
    <t>I would like to do something in technology I just don't know what yet.</t>
  </si>
  <si>
    <t>I would like to go to this program because it will give me a chance to see if I like accounting.  I like math and I like science.  I really like technology and computers and would like to do that but I do not know exactly what.  I have been to SMU for a summer program before but it was just for sports. I am in the 100 Black Men of Dallas mentor program and they let us hear different men who work in different areas but we have not had anyone in accounting so I really do not know about accounting. I think it is good for me to be around different people who do different things so I can start seeing what I may like to do.  Right now I feel really confused and it makes my head hurt and makes me nervous when I have to start thinking about what I want to do for the rest of my life.  So I hope this program will help me.</t>
  </si>
  <si>
    <t>I got an award for my GPA when I was in 6th grade at Bishop Dunne and always had high grades until 8th grade when I just started to have a hard time.</t>
  </si>
  <si>
    <t>I lettered in track and field in 6th grade and have been a started in football all the time.</t>
  </si>
  <si>
    <t>none</t>
  </si>
  <si>
    <t>I hope I am given a chance.  This could help me a lot.</t>
  </si>
  <si>
    <t>Reyna Clark</t>
  </si>
  <si>
    <t>1204 Normandy Dr.</t>
  </si>
  <si>
    <t>(818)987-6657</t>
  </si>
  <si>
    <t>rclark131@southlakecarroll.edu</t>
  </si>
  <si>
    <t>09/04/2004</t>
  </si>
  <si>
    <t>Southlake Carroll High School</t>
  </si>
  <si>
    <t>Southlake, Texas</t>
  </si>
  <si>
    <t>Geometry and Chemistry</t>
  </si>
  <si>
    <t>Miranda Clark</t>
  </si>
  <si>
    <t>moclark71@yahoo.com</t>
  </si>
  <si>
    <t>Suzy Matin</t>
  </si>
  <si>
    <t>Assistant Principal's Secretary</t>
  </si>
  <si>
    <t>817-949-5626</t>
  </si>
  <si>
    <t>sara.matin@southlakecarroll.edu</t>
  </si>
  <si>
    <t>My career aspiration is to be an accountant. I have always loved doing math and dealing with different aspects of finance such as budgeting and saving. I like to help people, and accountants help people solve financial problems and find good solutions. I believe that accounting would be a rewarding career.</t>
  </si>
  <si>
    <t>My mom has always been my role model, and I aspire to be like her. She is very good at what she does, and it makes me want to get better every day by getting good grades in school and going to a good college. My mom is an accountant, and I have seen first hand what an accountant does. By attending ACAP, I will gain even more valuable hands-on experience and be able to see more about what the accounting world is really about. I would be a good fit for ACAP because my ambition to be an accountant after I graduate from college will drive me to work hard and learn as much as possible.</t>
  </si>
  <si>
    <t>Honor Roll</t>
  </si>
  <si>
    <t>Most Improved Swimmer (1 Year), Freshmen of the Year (1 Year) (water polo)</t>
  </si>
  <si>
    <t>Certificate of Achievement for Piano(4 Years)</t>
  </si>
  <si>
    <t>Thank you for your consideration I'm really looking forward to the program. If selected I know I will actively participate in the program and collaborate with fellow students.</t>
  </si>
  <si>
    <t>Faith Davis</t>
  </si>
  <si>
    <t>6433 Autumn Woods Trail</t>
  </si>
  <si>
    <t>faith75232@icloud.com</t>
  </si>
  <si>
    <t>3/18/2005</t>
  </si>
  <si>
    <t>New Tech High School at BF DARRELL</t>
  </si>
  <si>
    <t>Phyllis Davis</t>
  </si>
  <si>
    <t>Phyllisholtdavis@sbcglobal.net</t>
  </si>
  <si>
    <t>Ms.Valerie Wilburn</t>
  </si>
  <si>
    <t>??</t>
  </si>
  <si>
    <t>Valerie.wilburn@amsnth.dallasisd.org</t>
  </si>
  <si>
    <t>My career aspiration is to help young kids in Juvenile Justice .</t>
  </si>
  <si>
    <t>My great, great, great grandfather was the founder of several schools for African American students . He spoke several languages , went to college and was a brilliant man . However, most of the schools he established later closed because he did not have the ability to make good business and financial decisions . I want a career in juvenile justice and even though this will not require a business degree,I know how important it is to make good financial decisions . A business and economics background will help me in all of my choices and in every financial decisions I make for myself and my family.</t>
  </si>
  <si>
    <t>A,B Honor Roll, Social Studies award,Dallas Science fair 3rd place,5th grade Award..</t>
  </si>
  <si>
    <t>All Star basketball player award,dance award,basketball crown award,cheer 1st place award,olympics track award.</t>
  </si>
  <si>
    <t>Young Eagles Award,Wading Home opera award,Best dressed award, youth impact award, children’s choir of greater Dallas,SWCC volunteers award, volunteer at the Dallas life center.</t>
  </si>
  <si>
    <t>Martin Albarran</t>
  </si>
  <si>
    <t>1505 Cameron St.</t>
  </si>
  <si>
    <t>817-609-2900</t>
  </si>
  <si>
    <t>682-554-9472</t>
  </si>
  <si>
    <t>martinalbarran89@gmail.com</t>
  </si>
  <si>
    <t>01/05/2002</t>
  </si>
  <si>
    <t>South Hills High School</t>
  </si>
  <si>
    <t>lauraalbarran210@gmail.com</t>
  </si>
  <si>
    <t>817-814-7072</t>
  </si>
  <si>
    <t>I want to be able to head into college and be confident I am doing what I’m doing. I want to be able to know I am majoring in business because I want to not because others tell me I should do it. Everyone talks about how it would be good for me to head into this because I would be making a lot of money, but I don’t want to do it for the money I want to do it because I love doing it. If you ask me why I want to receive this opportunity, the answer is simple. I want to discover if this is my true passion not somebody else’s.</t>
  </si>
  <si>
    <t>ANN BRANNON AWARD</t>
  </si>
  <si>
    <t>AVID- 5 years</t>
  </si>
  <si>
    <t>Pre-Cal</t>
  </si>
  <si>
    <t>Maria Guadalupe</t>
  </si>
  <si>
    <t>Emi Gonzalez</t>
  </si>
  <si>
    <t>TCU Advisor</t>
  </si>
  <si>
    <t>emi.gomez@tcu.edu</t>
  </si>
  <si>
    <t>My career aspiration is to be able to have financial freedom, I don't want to worry about getting fired, or not having enough money to pay my bills or have enough money for food. I know in the future I won't be relying on only one source of income, I want to have several sources of income, just so I can stop relying on a contract to keep me afloat.</t>
  </si>
  <si>
    <t>none.</t>
  </si>
  <si>
    <t>What is this going to offer me in terms of opportunities.</t>
  </si>
  <si>
    <t>12662 Alfa Romeo Way</t>
  </si>
  <si>
    <t>09/27/2002</t>
  </si>
  <si>
    <t>Lone Star High School</t>
  </si>
  <si>
    <t>Frisco, Texas</t>
  </si>
  <si>
    <t>Survey of business and marketing</t>
  </si>
  <si>
    <t>Revenia Lock</t>
  </si>
  <si>
    <t>919-749-2120</t>
  </si>
  <si>
    <t>lock44@netzero.com</t>
  </si>
  <si>
    <t>Karen Kraft</t>
  </si>
  <si>
    <t>Principal</t>
  </si>
  <si>
    <t>469.633.5306</t>
  </si>
  <si>
    <t>kraftk@friscoisd.org</t>
  </si>
  <si>
    <t>I feel I should be accepted to this program because I have a unique blend of knowledge, curiosity, and tenacity. I'm knowledgeable and intuitive in things such as marketing and finance. my one of a kind marketing tactics and precise budgeting tricks help me tremendously. My curiosity to learn more about business and marketing and finance also helps a lot. I always want to learn everything I can about these things. I often do as much research as I can once I learn something new in these fields. Finally, I think my tenacity is great. I'm always putting 110% percent into everything I do. Whether it's in soccer or business tips and tricks. I always want to try my very best.</t>
  </si>
  <si>
    <t>isaiah lock Lock</t>
  </si>
  <si>
    <t>919-397-5435</t>
  </si>
  <si>
    <t>rushido.55@gmail.com</t>
  </si>
  <si>
    <t>Major in business while minoring in engineering. I plan to work as marketing agent for a company somewhere in Texas. After a few years I plan on moving on to open up my own marketing firm.</t>
  </si>
  <si>
    <t>Natioal Honor Society  Duke Tip  A honor roll  Perfect Attendance</t>
  </si>
  <si>
    <t>Defensive Soccer Player of the Year  Offensive Soccer Player of the Year  Most valuable player (soccer)  Most valuable player (Basketball)  Top Scorer (Basketball)  Most Improved (Football)</t>
  </si>
  <si>
    <t>Academic Pentathlon (1st and second place) (2 years)  Academic Octathalon (1 year)  Black Student Union (2 years)</t>
  </si>
  <si>
    <t>I would love the opportunity to participate in your program.  I will bring leadership and motivation to the program.</t>
  </si>
  <si>
    <t>Joanieve Cooper</t>
  </si>
  <si>
    <t>192 Almond Ridge Place</t>
  </si>
  <si>
    <t>Henderson</t>
  </si>
  <si>
    <t>Nevada</t>
  </si>
  <si>
    <t>joanieve.205132@nv.ccsd.net</t>
  </si>
  <si>
    <t>09/10/2004</t>
  </si>
  <si>
    <t>Southeast technical career academy</t>
  </si>
  <si>
    <t>Las Vegas, Nevada</t>
  </si>
  <si>
    <t>Painting</t>
  </si>
  <si>
    <t>Syrieta</t>
  </si>
  <si>
    <t>syrieta.cooper@yahoo.com</t>
  </si>
  <si>
    <t>Katherine Desimone</t>
  </si>
  <si>
    <t>Admissions/Recruiting Counselor</t>
  </si>
  <si>
    <t>Ext. 4307 (702) 799-7500</t>
  </si>
  <si>
    <t>desimk@nv.ccsd.net</t>
  </si>
  <si>
    <t>At the beginning of choosing my career choice, I picked photography. I like it, but not as a career possibly a hobby. I then searched for electives or clubs that can substitute as my "major" that I can take in school currently. I came across DECA, not having the class nor elective, I decided to join the club till I could choose it as an elective next year. After learning what it was about I grew an interest in learning about businesses and how they work as well as running one, as of now, I learn about it in my free time aside from DECA (an after school club). I intend to expand upon my knowledge to either become an Entrepreneur or Bussiness Marketing. In college, I plan to major in Bussiness Administration or  Entrepreneurship/Entrepreneurial studies at the University of Nevada, or anywhere that I can receive a scholarship</t>
  </si>
  <si>
    <t>As I am very inexperienced and new to learning business and marketing, I believe this program will introduce me to the world of business and will give me a chance to figure out which career is best for me based on my skills. It could be any other person you pick, that has the same idea as me, what puts me apart for most is that I am driven for success and crave for it. If I don't understand something or fail, ill try a new and find a way to succeed. This opportunity to learn will catch me up on what I missed. Being able to possibly get this chance can be very extensive for me and what um wanting to succeed in my career.</t>
  </si>
  <si>
    <t>Not sure</t>
  </si>
  <si>
    <t>I received an award in 8th grade from a written assignment done in the student console it was 100$ the contest wasn't held in my school our teacher had us sign up for it.</t>
  </si>
  <si>
    <t>I'm not sure if participation rewards count if so I've received some for softball for the one school year and along with color guard in 8th grade for one school year. Have a nice day!</t>
  </si>
  <si>
    <t>Ashley Valeriano</t>
  </si>
  <si>
    <t>7431, Holly Hill Dr, #114, Copper Run</t>
  </si>
  <si>
    <t>ashleyv85359@gmail.com</t>
  </si>
  <si>
    <t>02/11/2002</t>
  </si>
  <si>
    <t>Emmett J. Conrad High School</t>
  </si>
  <si>
    <t>Nusly Molina</t>
  </si>
  <si>
    <t>nesly4652@gmail.com</t>
  </si>
  <si>
    <t>Sonya Gilb</t>
  </si>
  <si>
    <t>Guidance Counselor</t>
  </si>
  <si>
    <t>sgilb@dallasisd.org</t>
  </si>
  <si>
    <t>My career aspirations is to pursue a BSN and become a licensed registered nurse. I've already taken most of my pre-requisites for nursing school (practically the first two years of a nursing major) in high school, and I plan to take a year to focus on the application process for an upper division nursing program. During that time, I also plan to either double-major or minor in accounting to increase my skill set and marketability to employers at Texas Women's University.</t>
  </si>
  <si>
    <t>I should be selected for this program because accounting is a very big possibility for my future. I am eager to explore more about what an accounting career has to offer in order to see if accounting is right for me. I did not have the opportunity to explore accounting as in-depth as I did nursing, but I find it to be a very secure and fulfilling career option worth giving a try. I see this program as a good stepping stone to see if an accounting major or minor would be the right option for me, and I am willing to make the most of everything this summer experience has to offer!</t>
  </si>
  <si>
    <t>-Selected as a semi-finalist for the NSLI-Y Study Abroad Scholarship (2019)  -Member of National Honor Society (2019)  -Microsoft Word and PowerPoint Certified (2019)  -Received a Superior Rating for my Performance in the Texas State Solo/Ensemble University Interscholastic League Competition  (2017 &amp; 2018)  -Participated in Dallas Independent School District Honor Choir (2017)  -Dallas Independent School District Scholar (2015-2019)  -Diamond Leadership Award The GEMS Camp (2016 &amp; 2017)  -Nominated for Theater Arts Best Tech Award University Interscholastic League (2016)</t>
  </si>
  <si>
    <t>-Rising Leaders Service Club (2017-2019)  -Varsity Choir 2016-2018 (Section Leader in Soprano Section)  -STEP UP NIH/NIDDK Summer Research Internship at UT Southwestern (2019)  -Foundation for Choice Mentorship for Low-Income Students (2018-2019)  -Participated in GirlGO Italy Study Abroad Program (2018)  -Participated in The GEMS Camp (Girls Interested in Engineering, Math, and Science) (2014-2018)  -Participated in Health Professions Recruitment and Exposure Program at UT Southwestern (HPREP) (2018)</t>
  </si>
  <si>
    <t>I am a first generation minority student looking out for resources and making the most out of the opportunities that I have. I'm a dual-credit, straight A student getting ready to graduate high school as well as Richland College this spring, and I'm getting ready for the opportunity to double major as well as for the intensive application process for nursing school. I have an open mind and am receptive to the experiences offered by this program!</t>
  </si>
  <si>
    <t>Everett Early Jr.</t>
  </si>
  <si>
    <t>8402 Turnberry St</t>
  </si>
  <si>
    <t>Rowlett</t>
  </si>
  <si>
    <t>972-533-2142</t>
  </si>
  <si>
    <t>everettearly2004@gmail.com</t>
  </si>
  <si>
    <t>Hillcrest High School Collegiate Academy</t>
  </si>
  <si>
    <t>Dallas, Tx</t>
  </si>
  <si>
    <t>Everett Early</t>
  </si>
  <si>
    <t>everettdearly@gmail.com</t>
  </si>
  <si>
    <t>Hillcrest High School</t>
  </si>
  <si>
    <t>Academy Counselor</t>
  </si>
  <si>
    <t>972-502-6800</t>
  </si>
  <si>
    <t>mhuntington@dallasisd.org</t>
  </si>
  <si>
    <t>My career aspiration is to own my own technology firm.  My goal is to attend college and double major in Accounting and Computer Science.  I realize that accounting will provide me the overall business background to communicate with various business industries.  Most of all I will have the ability to account for the financial success of my company.</t>
  </si>
  <si>
    <t>Being selected to participate in ACAP would be a great honor.  I would definitely bring my leadership and collaboration skills to the program.  I've learned a lot this year from participating in the National Black MBA Leaders of Tomorrow program. The program has taught me various leadership styles.   For some students, this is another camp to attend however, this camp will help me learn more about the field of accounting.  I'm a very outgoing and focused individual.  Currently, I'm one rank below Eagle Scout which is the highest rank of attainment in the Boy Scouts of America.  I'm very proud of this fact because less than 5% of all scouts attain this rank.  I've been participating in Boys Scouts for 5 years.  The organization has taught me the importance of setting and achieving goals.  The ACAP program will be an essential part of helping me become a future accounting major and ultimately achieve my goal of owning my own technology company.</t>
  </si>
  <si>
    <t>A/B Honor Roll 2018-2019  NAACP Goldie Locke Outstanding StudentAward Garland Branch 2017-2018</t>
  </si>
  <si>
    <t>Rowlett Martial Arts Taekwondo Black Belt 5 years</t>
  </si>
  <si>
    <t>Hillcrest Robotics Team 2019-2020  Dallas First Tee Participant  3 years</t>
  </si>
  <si>
    <t>Thank you very much for considering my application to attend ACAP.  I look forward to the opportunity to collaborate with other students that share similar interests.</t>
  </si>
  <si>
    <t>Sydney Hall</t>
  </si>
  <si>
    <t>7102 Melton Dr.</t>
  </si>
  <si>
    <t>sydneyhall025@gmail.com</t>
  </si>
  <si>
    <t>04/20/2004</t>
  </si>
  <si>
    <t>International Leadership of Texas</t>
  </si>
  <si>
    <t>Garland</t>
  </si>
  <si>
    <t>Chinese</t>
  </si>
  <si>
    <t>Latoria Thomas</t>
  </si>
  <si>
    <t>sweetestthing01@gmail.com</t>
  </si>
  <si>
    <t>International Leadership of Texas - Garland High School</t>
  </si>
  <si>
    <t>Charter School</t>
  </si>
  <si>
    <t>972-414-3414</t>
  </si>
  <si>
    <t>kmarx@iltexas.org</t>
  </si>
  <si>
    <t>My career aspirations as of this moment are bridging between Law and Business. I want to become a prosecutor concerning crimes against children. It has become a passion of mine through experience with friends, family members and classmates. I want to dedicate my life to making lives better for people and creating a sense of safety people don’t always have access to. I also consider myself a very creative person, I crave to work with new people and gain knowledge through experience. I am open to all fields in the working industry. As of right now, I truly want to focus on my creative thinking skills, my ability to build projects, work as a team, and eventually build my own business.</t>
  </si>
  <si>
    <t>I believe I should be selected for this program because I have courage. Courage to learn new things, ask questions, and absorb all I can through what ACAP has to offer. Last year ACAP completely changed my view on Accounting. Know knowing there are different branches of accounting and finances, I have done research and it is something I am deeply considering for a major in college, if not a minor. I should be selected because I want to strengthen my public speaking skills, critical thinking skills, and most definitely my opportunities for a mentor through the business professionals that ACAP provides contact with every year. I am very excited to come back to ACAP this year and continue to build these skills so by the end of my senior year I have something that I can carry with me for the rest of my life. I’m ready to learn!</t>
  </si>
  <si>
    <t>I am a repeat student. I have definitely encouraged my friends at school about this program. I reached out to Mrs. O'Garro as well in December of 2019. We exchanged contact information through my school. I also gave my guidance counselors and college administrator a brief on what ACAP was, what scholarships they offer, what networking opportunities, etc.</t>
  </si>
  <si>
    <t>I am an A-B honor roll student  Eagle of the year (Student of the Year)  Courage Award  Humility Award</t>
  </si>
  <si>
    <t>MVP for Volleyball  Volleyball team Captain</t>
  </si>
  <si>
    <t>Fifth year volunteer at a non-profit organization “Network”, Network provides community members in need of food, clothes and a job. I worked in the kitchen preparing bagged meals and grocery carting.  Received an N.A.A.C.P Image Award for community service excellence and outstanding leadership within my chapter  Vice President of the Youth NANBPWC Garland Chapter   Chairman of the Dallas County Youth Group  Currently serving as class representative for Student Council  Summer of 2019 I traveled to Mexico to meet the President and volunteer through community service  My mentor is Judge Carmen White of the Dallas County District Criminal Office  Coordinator of the First Black History month assembly at the International Leadership of Texas Middle School  Founder of the Black Appreciation Club at the International Leadership of Texas  JROTC DRILL TEAM  Ambassador for the International Leadership of Texas Garland HS  AP Human Geography</t>
  </si>
  <si>
    <t>Thank you for your consideration. I am excited to hear back from you and begin my second year at ACAP with the wonderful administration.</t>
  </si>
  <si>
    <t>Ava Irving</t>
  </si>
  <si>
    <t>2002 argyle Avenue</t>
  </si>
  <si>
    <t>Avairving0@gmail.com</t>
  </si>
  <si>
    <t>08/13/2005</t>
  </si>
  <si>
    <t>Dallas texas</t>
  </si>
  <si>
    <t>Kimberly irving</t>
  </si>
  <si>
    <t>Ikimirving@sbcglobal.net</t>
  </si>
  <si>
    <t>Laurie freelove</t>
  </si>
  <si>
    <t>972-925-5951</t>
  </si>
  <si>
    <t>Ifreelove@dallasisd.org</t>
  </si>
  <si>
    <t>In school, I always love math. Anything with numbers I wanted to do, like accountants. I also love helping people, nurses and physical therapist also appeals to my interest.</t>
  </si>
  <si>
    <t>I believe I should be selected for ACAP because of my love for math. In school my favorite subject was always math, I always loved learning about it. I love doing new things out of my comfort zone, like staying overnight with fellow high schoolers. I like to learn about new careers for what I want to do in life.For me, I believe it is very important for minorities to do jobs and careers that isn’t directly catered to us. Learning about money is an important part of life that I believe everyone should learn. Learning early could let  me and fellow high schoolers teach others who are uneducated about the subject. This program will help me succeed with the business career that I want to learn and partake in.</t>
  </si>
  <si>
    <t>-National junior honors society   -A honor roll  -Townview ambassador</t>
  </si>
  <si>
    <t>Choir  -children’s chorus of greater Dallas(2 years)  -all region(3 years)  Solo and ensemble(3 years</t>
  </si>
  <si>
    <t>I am part of a STEM program and participate in science, technology, engineering and math activities every month. I love to volunteer at the nursing home with my church.</t>
  </si>
  <si>
    <t>Julian Perez</t>
  </si>
  <si>
    <t>3959 Springleaf Dr</t>
  </si>
  <si>
    <t>Las Vegas</t>
  </si>
  <si>
    <t>julian.est.perez@gmail.com</t>
  </si>
  <si>
    <t>12/18/2002</t>
  </si>
  <si>
    <t>Spring Valley High School</t>
  </si>
  <si>
    <t>Las Vegas , Nevada</t>
  </si>
  <si>
    <t>Business Management</t>
  </si>
  <si>
    <t>Marcia Amlotte</t>
  </si>
  <si>
    <t>lilmrsamlotte@gmail.com</t>
  </si>
  <si>
    <t>Vida Bierria</t>
  </si>
  <si>
    <t>Teacher</t>
  </si>
  <si>
    <t>bierrvm@nv.ccsd.net</t>
  </si>
  <si>
    <t>My career aspirations follow the classes i take in school , Auto Tech , Robotics and Business Management are all the career pathways i want to follow since i already have some knowledge in these fields . Plus i enjoy them .</t>
  </si>
  <si>
    <t>It will steer me in a direction of what college career i can follow and benefits me by allowing me to network across another state an meet important successful entrepreneurs .</t>
  </si>
  <si>
    <t>Physical Education : Student of Month and Year</t>
  </si>
  <si>
    <t>On Robotics Club/Team</t>
  </si>
  <si>
    <t>I've won a award for the city of Las Vegas , " All American City Awards " .  Also won a award from the " My Brothers Keepers Initiative "</t>
  </si>
  <si>
    <t>Nicholas Jones</t>
  </si>
  <si>
    <t>2027 Whitedove Drive</t>
  </si>
  <si>
    <t>469-951-9701</t>
  </si>
  <si>
    <t>972-697-9928</t>
  </si>
  <si>
    <t>nicholas.jones2021@gmail.com</t>
  </si>
  <si>
    <t>10/02/2003</t>
  </si>
  <si>
    <t>Financial Analysis</t>
  </si>
  <si>
    <t>Loveta Jones</t>
  </si>
  <si>
    <t>lovetajones@gmail.com</t>
  </si>
  <si>
    <t>LaShaunda Hobbs</t>
  </si>
  <si>
    <t>972.925.5923</t>
  </si>
  <si>
    <t>lhobbs@dallasisd.org</t>
  </si>
  <si>
    <t>I would like a career in Financial Planning, more specifically Financial Advising.  Financial and accounting concepts come natural to me, but I really enjoy helping people.  I can't see myself just doing accounting work.  I thrive on interacting with people and helping them obtain their financial goals.</t>
  </si>
  <si>
    <t>Simply put, I need ACAP and ACAP needs me.  While I currently have a strong background in financial analysis and accounting, as a previous participate in ACAP (2018) it became apparent to me that I didn't know everything about finance and accounting.  As a result of what I learned from ACAP in 2018, I was also to assist my school team by competing on a national scale in the semi-finals of the 2019 Euro Challenge at the Federal Reserve Bank in New York.  I used the competitive skills acquired from ACAP and applied them to this competition.  I have committed myself to coach this year's Euro Challenge team at my school to help them improve their skills and provide the new members with direction.  The reason I decided to help this year's team is when I was new to ACAP, previous participants in ACAP were able to assist and guide us through the program.  I found the gesture to be invaluable.  So much so, I wanted to pass it along.       There is a lot I have yet to learn, however I have so much to offer too.  I am the Chairman of our Junior Deacon at my church, Community Missionary Baptist Church in DeSoto.  I have over 100 volunteer hours at school.  I was chosen by my school officials as a Junior to represent my school at the DISD Teen School Board until they could select two Seniors to serve in my place.  During my service as an interim member of the Teen School Board, I was able to speak for those students who could not speak for themselves.  Although I was representing the School of Business and Management, as I looked around the room and I realized that other schools were not presented.  I began to champion the issues that would best impact schools who were not represented at the table, like South Oak Cliff, Roosevelt, Kimball, Madison, and Carter.  When asked by DISD Superintendent Michael Hinajosa what was the most important issue to students, without wavering I said the most important thing is to make resources available and equitable to ALL students.  I explained that because my school is at the Townview campus there are certain services that are afforded to us, but there are even more services and resources that are not afforded to the schools I mentioned above.       I try to live my life with a "servant leadership" mentality.  For this reason, I enjoy helping people.  I currently tutor upperclassmen at my school in the areas of accounting and economics.  I need ACAP to help me to continue to grow, to challenge me in my vulnerable areas and to fortify me to accept new challenges and to excel beyond what I can see.</t>
  </si>
  <si>
    <t>I cannot say that I have participated in ACAP related activities since I last attended ACAP.  I did not apply to ACAP last year (2019) because I decided to take two dual credit courses during the summer.  I don't recall knowing about any other ACAP related programs since I last attended ACAP, but I welcome the opportunity.  As I mentioned above, I tutor other students in the areas of Economics and Accounting, and I would be happy to offer my service through ACAP for students who are interested in these subject areas but need one on one assistance.</t>
  </si>
  <si>
    <t>Member of the National Honor Society.  Participant in the Semi-Final 2019 Euro Challenge in New York. A-B Honor Roll.</t>
  </si>
  <si>
    <t>Played football (Lancaster Panthers &amp; Desoto Texans) and baseball (Duncanville Astros) throughout elementary school.  Played only baseball in middle school (Duncanville Titans).  Currently member of JROTC at Townview.</t>
  </si>
  <si>
    <t>Chairman of Junior Deacon Board (1 yr as chairman, 3 yrs as a member); Volunteer with Caring Compassionate Helping Hands Ministry (5 yrs of service); Volunteer for Operation Care Ministry (4 yrs of service); Volunteer for Care Center Ministries (1 yr of service)</t>
  </si>
  <si>
    <t>If for some reason I am not chosen, I am convinced that those who are chosen will be blessed and will be a blessing.  All things work together for the good for those who love the Lord and are called according to his purpose.</t>
  </si>
  <si>
    <t>Corian McGowan</t>
  </si>
  <si>
    <t>6750 Windchase Dr</t>
  </si>
  <si>
    <t>fort worth</t>
  </si>
  <si>
    <t>mcgowancory12@gmail.com</t>
  </si>
  <si>
    <t>03/10/2002</t>
  </si>
  <si>
    <t>shani McGowan</t>
  </si>
  <si>
    <t>red oak</t>
  </si>
  <si>
    <t>Physics</t>
  </si>
  <si>
    <t>Shani McGowan</t>
  </si>
  <si>
    <t>mcgowanshani@yahoo.com</t>
  </si>
  <si>
    <t>Arrianna Cervantes</t>
  </si>
  <si>
    <t>TCU College Advisor</t>
  </si>
  <si>
    <t>817-815-4036</t>
  </si>
  <si>
    <t>acervantes@fwisd.org</t>
  </si>
  <si>
    <t>I aspire to work in technology as a computer scientist and engineer. I wish to focus on cyber security and work to help progress and evolve other avenues like business, medical, and environmental fields.</t>
  </si>
  <si>
    <t>I am a strong and tenacious individual and I wish to use all of my resources to give back to my community as well as learn and grow. I want to learn the tools this program offers to help me navigate myself through life on a professional level and educate others who I will encounter. Giving back to my community and setting a example for those who are not as blessed as me is my goal. Leaving a legacy and being fortunate enough to do so is something I think the world of business is about. Understanding technology is what I will do as a career but learning what this program teaches in the world of business will allow me to connect with others on a new level.  By having this opportunity to network with my peers in this setting will help provide me with a new perspective of the professional world. I love to learn and I am positive I can only grow from being apart of this wonderful program that is being offered.</t>
  </si>
  <si>
    <t>Treasurer Future Business Leaders of america(1 yr)  President of My brother's keeper(1 yr)  Basketball team from 7th-10th grade  Track (1yr)  Courtesy Clerk Albertsons (1yr)  Go Center Ambassdor (1 yr)</t>
  </si>
  <si>
    <t>Aakim McCoy</t>
  </si>
  <si>
    <t>1437 Stoney Hills Dr.</t>
  </si>
  <si>
    <t>hrfocus360@gmail.com</t>
  </si>
  <si>
    <t>08/18/2003</t>
  </si>
  <si>
    <t>Cedar Hill, TX</t>
  </si>
  <si>
    <t>Gordon &amp; Cherry McCoy</t>
  </si>
  <si>
    <t>Campus Registrar</t>
  </si>
  <si>
    <t>catrina.goffney@chisd.net</t>
  </si>
  <si>
    <t>I grew up watching and listening to my Dad coach summer sports and then I begin observing sports and players.  The more I watch, the more I would analyze and see things that others could not see.  I have a connection with math and it comes easily for me.  When I blended my passion for sports and math, I decided to pursue the business endorsement field at my school.  My future is driven with tying business, accounting and sports with a financial background.  My future career aspirations, is to visualize being involved in Sports Accounting or Sports Analyst.</t>
  </si>
  <si>
    <t>Why me, why not me? As I approach my senior year, I find it difficult to connect what comes naturally for me with things I’m passionate about.  Thriving at math, connecting with different people and applying it to what really fits. The opportunity to participate in this program can help influence my future path and share an eye-opener beyond what I think accountants really do.  The experience will allow joining people who maybe like-minded, glimpse into college life, gain first-hand to see my future career up front, networking, learn new skills, and increase career choices in the business field. The ACAP program is set to increase awareness of accounting and business career opportunities to ethnic groups.  Being selected for this program will allow me to see my potential and connect them with a larger picture beyond high school. Through my participation, I hope to continue strengthen my abilities and representing the program well.</t>
  </si>
  <si>
    <t>A/B Honor Roll - 3 years consecutively  National Honor Society</t>
  </si>
  <si>
    <t>AAU Basketball (3 years)  Illusions Track Club (8 years - Leadership Award)  USATF Junior Olympian Qualifier (2 years)</t>
  </si>
  <si>
    <t>National Honor Society (1 year - Student Leader)  Business Professionals of America (1 year - Student Leader)  Spanish Club (2 year)  AAU Basketball (3 years)  CHISD PTSA Volunteer (5 years)  Illusions Track Club (8 years)  Operation Advantage, Inc. (3 years)</t>
  </si>
  <si>
    <t>I am opened to participating in either campus locations, I would appreciate the opportunity to see what ACAP has in store for a young, black male like me, as well as what I can share participating in the program.</t>
  </si>
  <si>
    <t>Age</t>
  </si>
  <si>
    <t xml:space="preserve"> </t>
  </si>
  <si>
    <t>Birthday</t>
  </si>
  <si>
    <t>Program</t>
  </si>
  <si>
    <t>Gender</t>
  </si>
  <si>
    <t>Ethnicity</t>
  </si>
  <si>
    <t>AA/Hispanic</t>
  </si>
  <si>
    <t>AA/Other</t>
  </si>
  <si>
    <t>Name</t>
  </si>
  <si>
    <t>TCU ACAP</t>
  </si>
  <si>
    <t xml:space="preserve">Dallas ACAP </t>
  </si>
  <si>
    <t>Dallas ACAP</t>
  </si>
  <si>
    <t xml:space="preserve">TCU ACAP </t>
  </si>
  <si>
    <t>Townview</t>
  </si>
  <si>
    <t>W.H Adamson High school</t>
  </si>
  <si>
    <t>Grade</t>
  </si>
  <si>
    <t>GPA</t>
  </si>
  <si>
    <t>?</t>
  </si>
  <si>
    <t>Favorite Subject</t>
  </si>
  <si>
    <t>Parent/Guardian</t>
  </si>
  <si>
    <t>Cellphone</t>
  </si>
  <si>
    <t>Phone</t>
  </si>
  <si>
    <t>Career Aspiration</t>
  </si>
  <si>
    <t>TCU ACP</t>
  </si>
  <si>
    <t>Total</t>
  </si>
  <si>
    <t>Males</t>
  </si>
  <si>
    <t>Females</t>
  </si>
  <si>
    <t>Age 16</t>
  </si>
  <si>
    <t>Age 17</t>
  </si>
  <si>
    <t>Age 18</t>
  </si>
  <si>
    <t xml:space="preserve">Age 19 </t>
  </si>
  <si>
    <t>Repeat Students</t>
  </si>
  <si>
    <t>New Students</t>
  </si>
  <si>
    <t>High School Official</t>
  </si>
  <si>
    <t>Freshmen</t>
  </si>
  <si>
    <t>Sophomores</t>
  </si>
  <si>
    <t>Juniors</t>
  </si>
  <si>
    <t>Seniors</t>
  </si>
  <si>
    <t>Age 15</t>
  </si>
  <si>
    <t>Age 14</t>
  </si>
  <si>
    <t>2020 Accounting Career Awareness Program:  Applicant Pool</t>
  </si>
  <si>
    <t>2020 Accounting Career Awareness Program:  Graduating Seniors</t>
  </si>
  <si>
    <t>Demarre Johnson</t>
  </si>
  <si>
    <t>#</t>
  </si>
  <si>
    <t>HIGH SCHOOL</t>
  </si>
  <si>
    <t>CLASS</t>
  </si>
  <si>
    <t>GENDER</t>
  </si>
  <si>
    <t>ETHNICITY</t>
  </si>
  <si>
    <t>2020 ACCOUNTING CAREER AWARENESS PROGRAM (ACAP)</t>
  </si>
  <si>
    <t>ACAP APP</t>
  </si>
  <si>
    <t>2 Rec Letters</t>
  </si>
  <si>
    <t>Trans</t>
  </si>
  <si>
    <t>NAME</t>
  </si>
  <si>
    <t>Adesanya, Vivian</t>
  </si>
  <si>
    <t>Obi, John</t>
  </si>
  <si>
    <t>McCarter, Christany</t>
  </si>
  <si>
    <t>Hamilton, Janyece</t>
  </si>
  <si>
    <t>Dangerfield, Tylan</t>
  </si>
  <si>
    <t>Johnson, Demarre</t>
  </si>
  <si>
    <t>Cedar Hill Collegiate HS</t>
  </si>
  <si>
    <t>North Forney HS</t>
  </si>
  <si>
    <t>Townview Magnet</t>
  </si>
  <si>
    <t>Interest Survey</t>
  </si>
  <si>
    <t>FORMS RECEIVED</t>
  </si>
  <si>
    <t>Albarran, Martin</t>
  </si>
  <si>
    <t>Repeat Student</t>
  </si>
  <si>
    <t>Chadwick, Jalen</t>
  </si>
  <si>
    <t>Ademola, Oyindamola</t>
  </si>
  <si>
    <t>Williams, Kaliah</t>
  </si>
  <si>
    <t>Sandoval, Alexandra</t>
  </si>
  <si>
    <t>Ramzy, Dejia</t>
  </si>
  <si>
    <t>McGowan, Corian</t>
  </si>
  <si>
    <t>FORMS</t>
  </si>
  <si>
    <t>My career aspirations are to go into college, major in business administration, and a double minor in accounting and finance. Following my undergraduate degree, I would like to go to graduate school to earn my CPA, MBA, and CFA. With these letters after around 5 years of schooling, I plan to go into financial consultant for a few years, under the condition that I haven't already launched a successful company. Using my experience in consulting I want to move into an executive position at a Fortune 500 company. With my success as an executive, I'd then seek to inspire other young black men who come from similar circumstances as I did.</t>
  </si>
  <si>
    <t>For ACAP, I have done what most returning students may not be able to testify, I pitched it. As a student leader at the Townview School of Business and Management, the student body looks u to me for advice, inspiration, and anything in between. When I often asked what has led me to my current position, Babson college track commit, million-dollar scholar, and public speaker, I relate it all back to ACAP. At each Townview recruiting event I am responsible for speaking for clubs and extracurriculars that I represent, and the one that I most proudly pitch at recruiting events in Dallas ACAP. To underclassmen, I recommend ACAP because of what it did for me, and for what I know ACAP can do for them, transform their life and outlook on the business and accounting field.  Even after my tenure as a high school student and proud Dallas ACAP alum, I will still proudly pitch this program to people. Why? Because it changed my life.</t>
  </si>
  <si>
    <t>Career Aspiration Comment</t>
  </si>
  <si>
    <t>Why ACAP?  Why You?</t>
  </si>
  <si>
    <t>CPA/Financial Consultant</t>
  </si>
  <si>
    <t>Business Owner</t>
  </si>
  <si>
    <t>Business/Entrepreneur</t>
  </si>
  <si>
    <t>CPA/Corporate Law</t>
  </si>
  <si>
    <t>CFO of Health Care Faciiity</t>
  </si>
  <si>
    <t>469-520-2254</t>
  </si>
  <si>
    <t>demarre.johnson@yahoo.com</t>
  </si>
  <si>
    <t>ACCOUNTING CAREER AWARENESS PROGRAM:  INTEREST SURVEY RESULTS</t>
  </si>
  <si>
    <t>Interested in Modified Program?</t>
  </si>
  <si>
    <t>Interested in Applying for Scholarship?</t>
  </si>
  <si>
    <t>Access to Internet/WiFi?</t>
  </si>
  <si>
    <t>Internet/WiFi</t>
  </si>
  <si>
    <t>Platform?(4)</t>
  </si>
  <si>
    <t>Personal Computer, Laptop, iPad?</t>
  </si>
  <si>
    <t>Cellphone?</t>
  </si>
  <si>
    <t>Interested in Joining NABA?</t>
  </si>
  <si>
    <t>Interested in Accounting or Related Fields?</t>
  </si>
  <si>
    <t>Career Interest per ACAP Application</t>
  </si>
  <si>
    <t>Ashleyv85359@gmail.com</t>
  </si>
  <si>
    <t>Yes</t>
  </si>
  <si>
    <t>Personal Computer, Laptop</t>
  </si>
  <si>
    <t>Registered Nurse</t>
  </si>
  <si>
    <t>Christany McCarter (3)</t>
  </si>
  <si>
    <t>Yes/Zoom</t>
  </si>
  <si>
    <t>Personal Computer, Laptop, Ipad</t>
  </si>
  <si>
    <t>Forensic Accounting</t>
  </si>
  <si>
    <t>Demarre m Johnson</t>
  </si>
  <si>
    <t>ifeanyi (John) Obi</t>
  </si>
  <si>
    <t>Laptop</t>
  </si>
  <si>
    <t>Business/Entrepreneur (5)</t>
  </si>
  <si>
    <t>Personal Computer</t>
  </si>
  <si>
    <t>No</t>
  </si>
  <si>
    <t>Personal Computer, Ipad</t>
  </si>
  <si>
    <t>Install "Business 101" classes in grades 9-12</t>
  </si>
  <si>
    <t>TCU</t>
  </si>
  <si>
    <t>Laptop, Ipad</t>
  </si>
  <si>
    <t>Maybe</t>
  </si>
  <si>
    <t>Have multiple sources of income (6)</t>
  </si>
  <si>
    <t>jalenchadwick@tamu.edu</t>
  </si>
  <si>
    <t>Personal Computer, Laptop, iPad</t>
  </si>
  <si>
    <t xml:space="preserve"> Investment Banker</t>
  </si>
  <si>
    <t>Oyindamola  Ademola (2)</t>
  </si>
  <si>
    <t>Economics/Corporate Counsel</t>
  </si>
  <si>
    <t>Kaliah Williams(1)</t>
  </si>
  <si>
    <t>Want to inspire business education in the Desoto community</t>
  </si>
  <si>
    <t>Accounting/Computer</t>
  </si>
  <si>
    <t>Mcgowancory12@gmail.com</t>
  </si>
  <si>
    <t>Business/Technology</t>
  </si>
  <si>
    <t>Repeat student</t>
  </si>
  <si>
    <t>(1)  I want to know more about this program.</t>
  </si>
  <si>
    <t>(2)  I will be studying economics.</t>
  </si>
  <si>
    <t>(3)  Thank you tremendously for this opportunity.</t>
  </si>
  <si>
    <t>(5) I want to retire at age 25.</t>
  </si>
  <si>
    <t>(6) I want to do whatever, whenever I want.</t>
  </si>
  <si>
    <t>(4) One of these platforms:  Zoom, Skype, Go-to-Meeting (Note:  Additional research is being done to determine which one to use.)</t>
  </si>
  <si>
    <t>DRAFT TIMELINE</t>
  </si>
  <si>
    <t>DATE</t>
  </si>
  <si>
    <t>ADMINISTRATIVE</t>
  </si>
  <si>
    <t>APPLICATION PROCESS</t>
  </si>
  <si>
    <t xml:space="preserve"> PREP WORK</t>
  </si>
  <si>
    <t>SCHOLARSHIP</t>
  </si>
  <si>
    <t>VIRTUAL PROGRAM</t>
  </si>
  <si>
    <t>January 1 - April 30</t>
  </si>
  <si>
    <t>Application Period Open</t>
  </si>
  <si>
    <t>April 30</t>
  </si>
  <si>
    <t>Application Deadline</t>
  </si>
  <si>
    <t>May 1</t>
  </si>
  <si>
    <t>Interest Survey Sent</t>
  </si>
  <si>
    <t>May 1 - May 31</t>
  </si>
  <si>
    <t>Supporting Documents Rec'd</t>
  </si>
  <si>
    <t>May 4</t>
  </si>
  <si>
    <t>Interest Survey Rec'd</t>
  </si>
  <si>
    <t>May 5</t>
  </si>
  <si>
    <t>Platform Inquiry Text</t>
  </si>
  <si>
    <t xml:space="preserve">May 6 </t>
  </si>
  <si>
    <t>Board Call</t>
  </si>
  <si>
    <t>May 8 - May 31</t>
  </si>
  <si>
    <t>Curriculum Design</t>
  </si>
  <si>
    <t>May 11</t>
  </si>
  <si>
    <t>Application Period</t>
  </si>
  <si>
    <t>May 21</t>
  </si>
  <si>
    <t>School Officially Ends</t>
  </si>
  <si>
    <t>May 31</t>
  </si>
  <si>
    <t>Deadline for Supporting Docs</t>
  </si>
  <si>
    <t>June 1 - 15</t>
  </si>
  <si>
    <t>Scholarship Review</t>
  </si>
  <si>
    <t>June 6</t>
  </si>
  <si>
    <t>ACAP Orientation</t>
  </si>
  <si>
    <t>June 7 - 21</t>
  </si>
  <si>
    <t>Self-Paced Learning</t>
  </si>
  <si>
    <t>June 15</t>
  </si>
  <si>
    <t>Scholarship Dollars Determined</t>
  </si>
  <si>
    <t>June 16 - 30</t>
  </si>
  <si>
    <t>Scholarship Interviews</t>
  </si>
  <si>
    <t>June 22-23</t>
  </si>
  <si>
    <t>Virtual Program</t>
  </si>
  <si>
    <t>July 10</t>
  </si>
  <si>
    <t>Scholarships Awarded</t>
  </si>
  <si>
    <t>August - September</t>
  </si>
  <si>
    <t>Scholarships Disbursed</t>
  </si>
  <si>
    <t>May 7</t>
  </si>
  <si>
    <t>ACAP Next Steps Call</t>
  </si>
  <si>
    <t>May 22</t>
  </si>
  <si>
    <t>ACAP File Maintenance</t>
  </si>
  <si>
    <t>ACAP Website Update</t>
  </si>
  <si>
    <t>May 29</t>
  </si>
  <si>
    <t>Speakers confirmed</t>
  </si>
  <si>
    <t>May 14</t>
  </si>
  <si>
    <t>ACAP National Task Force Update</t>
  </si>
  <si>
    <t xml:space="preserve">May 27 </t>
  </si>
  <si>
    <t>ACAP Board Update?</t>
  </si>
  <si>
    <t>Zoom Review/Training</t>
  </si>
  <si>
    <t>May 16 - 23</t>
  </si>
  <si>
    <t>Student Interviews</t>
  </si>
  <si>
    <t>May 11 - 15</t>
  </si>
  <si>
    <t>Discussions/Decision with SMU</t>
  </si>
  <si>
    <t>Students notified of acceptance</t>
  </si>
  <si>
    <t>May 25</t>
  </si>
  <si>
    <t>Curriculum confirmed</t>
  </si>
  <si>
    <t>ACAP Staff Confirmed</t>
  </si>
  <si>
    <t>Scholarship dollars confirmed</t>
  </si>
  <si>
    <t>May 8</t>
  </si>
  <si>
    <t>Curriculum framework confirmed</t>
  </si>
  <si>
    <t>Student Profile Survey</t>
  </si>
  <si>
    <t>May 6 - 8</t>
  </si>
  <si>
    <t>Student Interview Dates Set</t>
  </si>
  <si>
    <t>Curriculum draft discussed</t>
  </si>
  <si>
    <t>May 18</t>
  </si>
  <si>
    <t>May 4 - 15</t>
  </si>
  <si>
    <t>ACAP preliminary budget</t>
  </si>
  <si>
    <t>ACAP budget confirmed</t>
  </si>
  <si>
    <t>ACAP budget update</t>
  </si>
  <si>
    <t>Announcement letter sent to students</t>
  </si>
  <si>
    <t>Announcment letter sent to Corp. Partners</t>
  </si>
  <si>
    <t>Profile Slides</t>
  </si>
  <si>
    <t>GRADES</t>
  </si>
  <si>
    <t>Application Process</t>
  </si>
  <si>
    <t>Interviews</t>
  </si>
  <si>
    <t>COVID-19</t>
  </si>
  <si>
    <t>Informational Interview</t>
  </si>
  <si>
    <t>Resume</t>
  </si>
  <si>
    <t>College Plan</t>
  </si>
  <si>
    <t>Managing Your Money</t>
  </si>
  <si>
    <t>Learning Styles</t>
  </si>
  <si>
    <t>AT-A-Glance</t>
  </si>
  <si>
    <t>Virtual Networking</t>
  </si>
  <si>
    <t>Called him</t>
  </si>
  <si>
    <t>Call him several times</t>
  </si>
  <si>
    <t>VIRTUAL PROGRAM--GRADUATING SENIORS ( 13 STUDENTS)</t>
  </si>
  <si>
    <t>Note:  There are currently 13 seniors who are participating in the virtual curriculum.  These stats will be updated.</t>
  </si>
  <si>
    <t>Dropped out.</t>
  </si>
  <si>
    <t>May 15</t>
  </si>
  <si>
    <t>May 20-31</t>
  </si>
  <si>
    <t>May 15 - 20</t>
  </si>
  <si>
    <t>May 20</t>
  </si>
  <si>
    <t>Invitation sent to selected students</t>
  </si>
  <si>
    <t>Alicia Eddington</t>
  </si>
  <si>
    <t>Odell Brown</t>
  </si>
  <si>
    <t>Nora O'Garro</t>
  </si>
  <si>
    <t>No response to survey or text or missing information as of May 12</t>
  </si>
  <si>
    <t xml:space="preserve">  </t>
  </si>
  <si>
    <t>Total Points</t>
  </si>
  <si>
    <t>Demarre.johnson@yahoo.com</t>
  </si>
  <si>
    <t>College Selected</t>
  </si>
  <si>
    <t>Intended Major</t>
  </si>
  <si>
    <t>UT Austin</t>
  </si>
  <si>
    <t xml:space="preserve">Accounting </t>
  </si>
  <si>
    <t>CPA/Lawyer</t>
  </si>
  <si>
    <t>Accounting Educator</t>
  </si>
  <si>
    <t xml:space="preserve">Philander Smith College </t>
  </si>
  <si>
    <t>Social Work</t>
  </si>
  <si>
    <t>Psycho-Therapist</t>
  </si>
  <si>
    <t>Babson College</t>
  </si>
  <si>
    <t>Accounting/Finance</t>
  </si>
  <si>
    <t>CPA/Investment Banker</t>
  </si>
  <si>
    <t>UNT</t>
  </si>
  <si>
    <t>Economics/Political Science</t>
  </si>
  <si>
    <t>Corporate Lawyer</t>
  </si>
  <si>
    <t>General Business/Pre-Business/Finance</t>
  </si>
  <si>
    <t>Portfolio Manager</t>
  </si>
  <si>
    <t>Grambling</t>
  </si>
  <si>
    <t>Computer Science</t>
  </si>
  <si>
    <t>Computer Engineer; Philantropist</t>
  </si>
  <si>
    <t>TWU</t>
  </si>
  <si>
    <t>Business</t>
  </si>
  <si>
    <t>CFO (Healthcare Facility)</t>
  </si>
  <si>
    <t xml:space="preserve">Business </t>
  </si>
  <si>
    <t>Financial Manager</t>
  </si>
  <si>
    <t>Business Information Systems</t>
  </si>
  <si>
    <t>Some Job Roles</t>
  </si>
  <si>
    <t>Some Keys to Success</t>
  </si>
  <si>
    <t>Some Necessary Job Skills</t>
  </si>
  <si>
    <t>Some Rewards</t>
  </si>
  <si>
    <t>Education/Training</t>
  </si>
  <si>
    <t>What ___________ Do</t>
  </si>
  <si>
    <t>My Name ________________________________</t>
  </si>
  <si>
    <t>Instructions:  For the career aspiration you've chosen, complete the above worksheet based on the directions given to you by the Executive Director and the research you've done.</t>
  </si>
  <si>
    <t>High School</t>
  </si>
  <si>
    <t>My Name _______________________</t>
  </si>
  <si>
    <t>Eastern Hills High School</t>
  </si>
  <si>
    <t>COLLEGE PLAN:  COLLEGES, MAJORS, CAREER ASPIRATION</t>
  </si>
  <si>
    <t>VIRTUAL COLLEGE READINESS WORKSHOP</t>
  </si>
  <si>
    <t>COLLEGE PLAN:  WHAT I AM LOOKING FOR IN A COLLEGE/UNIVERSITY</t>
  </si>
  <si>
    <t>Value/Item I Am Looking For</t>
  </si>
  <si>
    <t>Ideal Value</t>
  </si>
  <si>
    <t>My Acceptable Value</t>
  </si>
  <si>
    <t>Comments</t>
  </si>
  <si>
    <t>My Name ____________________________________</t>
  </si>
  <si>
    <t>Column 1:  List some important factors you are looking for (desire) in a college or university.</t>
  </si>
  <si>
    <t>Column 2:   All ideals values are set to "10".</t>
  </si>
  <si>
    <t>Column 3:  Rate each factor in terms of importance to you using a scale of 1 t0 10, 10 being highest.</t>
  </si>
  <si>
    <t>Column 4:   Rate each factor listed in Column for the school you are attending. Be prepared to discuss in class or with classmate.</t>
  </si>
  <si>
    <t>Suitable campus housing</t>
  </si>
  <si>
    <t>EXAMPLE</t>
  </si>
  <si>
    <t>At My Intended College</t>
  </si>
  <si>
    <t>COLLEGE PLAN:  POTENTIAL MENTOR/MENTOR RELATIONSHIP</t>
  </si>
  <si>
    <t>Cellphone #</t>
  </si>
  <si>
    <t>Note:  List the professionals that you meet virtually during the workshop that may serve as part of your network or potential mentors for you after the workshop.</t>
  </si>
  <si>
    <t>COLLEGE PLAN:  COLLEGE RESEARCH</t>
  </si>
  <si>
    <t>My Intended College _________________________</t>
  </si>
  <si>
    <t xml:space="preserve">VIRTUAL COLLEGE READINESS WORKSHOP </t>
  </si>
  <si>
    <t>VIRTUAL COLLEGE READINESS WORKSHOP (11 STUDENTS)</t>
  </si>
  <si>
    <t>Tarleton State University</t>
  </si>
  <si>
    <t>Finance/Accounting</t>
  </si>
  <si>
    <t>Note:  The above table reflects the workshop participants' selected college, intended major, and career aspirations at beginning of the workshop.</t>
  </si>
  <si>
    <t>COLLEGE PLAN: CAREER/JOB ROLE PROFILE</t>
  </si>
  <si>
    <t>Example:  Career/Job Profile (Accounting…The Language of Business)</t>
  </si>
  <si>
    <t>https://campustours.com/</t>
  </si>
  <si>
    <t>Total Enrollment</t>
  </si>
  <si>
    <t>My Name</t>
  </si>
  <si>
    <t>My University</t>
  </si>
  <si>
    <t>University's Address</t>
  </si>
  <si>
    <t>____________________________________________</t>
  </si>
  <si>
    <t>___________________________________________</t>
  </si>
  <si>
    <t>Resident Tuition and Required Fees</t>
  </si>
  <si>
    <t>Non-Resident Tuition &amp; Required Fees</t>
  </si>
  <si>
    <t>College (eg., business)</t>
  </si>
  <si>
    <t>Year 1:  First Semester</t>
  </si>
  <si>
    <t>Year 1: Second Semester</t>
  </si>
  <si>
    <t>Summer:  Year 1</t>
  </si>
  <si>
    <t>Activities I plan to engage in</t>
  </si>
  <si>
    <t>Classes I plan to take</t>
  </si>
  <si>
    <t>What I plan to do</t>
  </si>
  <si>
    <t>Room and Board</t>
  </si>
  <si>
    <t>Percent Black (%); Percent Hispanic (%)</t>
  </si>
  <si>
    <t>Black __________%                Hispanic _________%</t>
  </si>
  <si>
    <t>First Day of Class</t>
  </si>
  <si>
    <t>http://www.myacademicadvisor.com/college-prep-resources</t>
  </si>
  <si>
    <t>Professional's or Alumni's  Name           (or Potential Mentor)</t>
  </si>
  <si>
    <t>Company or School  Affiliation</t>
  </si>
  <si>
    <t>Note:  You should have a clear picture of what you are looking for in a college or university.  Use the above form to gauge your interest or important factors to consider when selecting a college.  In other words, you are assessing "fit" (academic, social, and financial).</t>
  </si>
  <si>
    <t>Dorm I am staying in is an old dorm with few amenities.</t>
  </si>
  <si>
    <t>COLLEGE PLAN WORKSHEET:  ROADMAP</t>
  </si>
  <si>
    <t>ACCOUNTING CAREER AWARENESS PROGRAM (ACAP)</t>
  </si>
  <si>
    <t>My Name__________________________</t>
  </si>
  <si>
    <t>VIRTUAL PROGRAM--GRADUATING SENIORS ( 11 STUDENTS)</t>
  </si>
  <si>
    <t>Virtual Workshop</t>
  </si>
  <si>
    <t>POINTS EARNED</t>
  </si>
  <si>
    <t>Maximum Points--  New Students</t>
  </si>
  <si>
    <t>Maximum Points--  Returning Students</t>
  </si>
  <si>
    <t>Returning Student</t>
  </si>
  <si>
    <t>Writing Traps</t>
  </si>
  <si>
    <t>Note:  Students are to view this Virtual Carerer Workshop experience as an integral part of preparing them to succeed in college and beyond.  They are encouraged to learn to create a roadmap and adjust for life's speed bumps, detours, setbacks, etc.  They should go confidently in the direction of your dreams.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</si>
</sst>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8" x14ac:knownFonts="1">
    <font>
      <sz val="11"/>
      <color theme="1"/>
      <name val="Calibri"/>
      <family val="2"/>
      <scheme val="minor"/>
    </font>
    <font>
      <sz val="11"/>
      <color rgb="FF333333"/>
      <name val="Arial"/>
      <family val="2"/>
    </font>
    <font>
      <b/>
      <sz val="11"/>
      <color rgb="FF333333"/>
      <name val="Arial"/>
      <family val="2"/>
    </font>
    <font>
      <b/>
      <sz val="12"/>
      <color rgb="FF333333"/>
      <name val="Arial"/>
      <family val="2"/>
    </font>
    <font>
      <sz val="11"/>
      <color rgb="FF333333"/>
      <name val="Arial"/>
      <family val="2"/>
    </font>
    <font>
      <sz val="11"/>
      <color theme="1"/>
      <name val="Arial"/>
      <family val="2"/>
    </font>
    <font>
      <sz val="12"/>
      <color theme="1"/>
      <name val="Arial"/>
      <family val="2"/>
    </font>
    <font>
      <b/>
      <sz val="12"/>
      <color theme="1"/>
      <name val="Arial"/>
      <family val="2"/>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2"/>
      <color theme="1"/>
      <name val="Calibri"/>
      <family val="2"/>
      <scheme val="minor"/>
    </font>
    <font>
      <b/>
      <sz val="11"/>
      <color theme="1"/>
      <name val="Arial"/>
      <family val="2"/>
    </font>
    <font>
      <b/>
      <sz val="12"/>
      <color theme="0"/>
      <name val="Calibri"/>
      <family val="2"/>
      <scheme val="minor"/>
    </font>
    <font>
      <b/>
      <sz val="11"/>
      <name val="Calibri"/>
      <family val="2"/>
      <scheme val="minor"/>
    </font>
    <font>
      <b/>
      <sz val="16"/>
      <name val="Arial"/>
      <family val="2"/>
    </font>
    <font>
      <sz val="16"/>
      <color theme="1"/>
      <name val="Arial"/>
      <family val="2"/>
    </font>
    <font>
      <b/>
      <sz val="16"/>
      <color indexed="12"/>
      <name val="Arial"/>
      <family val="2"/>
    </font>
    <font>
      <b/>
      <sz val="16"/>
      <color theme="1"/>
      <name val="Arial"/>
      <family val="2"/>
    </font>
    <font>
      <sz val="12"/>
      <color rgb="FF002060"/>
      <name val="Calibri"/>
      <family val="2"/>
      <scheme val="minor"/>
    </font>
    <font>
      <sz val="11"/>
      <color rgb="FF002060"/>
      <name val="Calibri"/>
      <family val="2"/>
      <scheme val="minor"/>
    </font>
    <font>
      <sz val="11"/>
      <color rgb="FFFF0000"/>
      <name val="Calibri"/>
      <family val="2"/>
      <scheme val="minor"/>
    </font>
    <font>
      <u/>
      <sz val="11"/>
      <color theme="10"/>
      <name val="Calibri"/>
      <family val="2"/>
      <scheme val="minor"/>
    </font>
    <font>
      <b/>
      <sz val="14"/>
      <color theme="1"/>
      <name val="Arial"/>
      <family val="2"/>
    </font>
    <font>
      <b/>
      <sz val="12"/>
      <name val="Calibri"/>
      <family val="2"/>
      <scheme val="minor"/>
    </font>
    <font>
      <b/>
      <sz val="12"/>
      <color theme="0"/>
      <name val="Arial"/>
      <family val="2"/>
    </font>
    <font>
      <sz val="16"/>
      <color theme="1"/>
      <name val="Calibri"/>
      <family val="2"/>
      <scheme val="minor"/>
    </font>
    <font>
      <sz val="11"/>
      <name val="Calibri"/>
      <family val="2"/>
      <scheme val="minor"/>
    </font>
    <font>
      <b/>
      <sz val="14"/>
      <name val="Arial"/>
      <family val="2"/>
    </font>
    <font>
      <b/>
      <sz val="18"/>
      <color theme="1"/>
      <name val="Arial"/>
      <family val="2"/>
    </font>
    <font>
      <sz val="12"/>
      <name val="Arial"/>
      <family val="2"/>
    </font>
    <font>
      <b/>
      <sz val="12"/>
      <name val="Arial"/>
      <family val="2"/>
    </font>
    <font>
      <sz val="14"/>
      <color theme="1"/>
      <name val="Arial"/>
      <family val="2"/>
    </font>
    <font>
      <b/>
      <sz val="11"/>
      <color rgb="FFFF0000"/>
      <name val="Arial"/>
      <family val="2"/>
    </font>
    <font>
      <b/>
      <u/>
      <sz val="12"/>
      <color theme="10"/>
      <name val="Arial"/>
      <family val="2"/>
    </font>
    <font>
      <sz val="14"/>
      <color theme="1"/>
      <name val="Calibri"/>
      <family val="2"/>
      <scheme val="minor"/>
    </font>
  </fonts>
  <fills count="26">
    <fill>
      <patternFill patternType="none"/>
    </fill>
    <fill>
      <patternFill patternType="gray125"/>
    </fill>
    <fill>
      <patternFill patternType="solid">
        <fgColor rgb="FFEAEAE8"/>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0070C0"/>
        <bgColor indexed="64"/>
      </patternFill>
    </fill>
    <fill>
      <patternFill patternType="solid">
        <fgColor rgb="FFC00000"/>
        <bgColor indexed="64"/>
      </patternFill>
    </fill>
    <fill>
      <patternFill patternType="solid">
        <fgColor theme="1"/>
        <bgColor indexed="64"/>
      </patternFill>
    </fill>
    <fill>
      <patternFill patternType="solid">
        <fgColor rgb="FF92D050"/>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6" tint="0.59996337778862885"/>
        <bgColor indexed="64"/>
      </patternFill>
    </fill>
    <fill>
      <patternFill patternType="solid">
        <fgColor rgb="FFFF00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3" tint="0.59996337778862885"/>
        <bgColor indexed="64"/>
      </patternFill>
    </fill>
    <fill>
      <patternFill patternType="solid">
        <fgColor theme="7" tint="0.59996337778862885"/>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3" tint="0.79998168889431442"/>
        <bgColor indexed="64"/>
      </patternFill>
    </fill>
  </fills>
  <borders count="53">
    <border>
      <left/>
      <right/>
      <top/>
      <bottom/>
      <diagonal/>
    </border>
    <border>
      <left style="thin">
        <color rgb="FFA6A6A6"/>
      </left>
      <right style="thin">
        <color rgb="FFA6A6A6"/>
      </right>
      <top style="thin">
        <color rgb="FFA6A6A6"/>
      </top>
      <bottom style="thin">
        <color rgb="FFA6A6A6"/>
      </bottom>
      <diagonal/>
    </border>
    <border>
      <left/>
      <right/>
      <top style="thin">
        <color auto="1"/>
      </top>
      <bottom/>
      <diagonal/>
    </border>
    <border>
      <left/>
      <right/>
      <top style="double">
        <color auto="1"/>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bottom/>
      <diagonal/>
    </border>
    <border>
      <left style="thin">
        <color indexed="64"/>
      </left>
      <right style="thick">
        <color auto="1"/>
      </right>
      <top/>
      <bottom/>
      <diagonal/>
    </border>
    <border>
      <left style="thick">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right/>
      <top style="medium">
        <color auto="1"/>
      </top>
      <bottom/>
      <diagonal/>
    </border>
    <border>
      <left/>
      <right style="medium">
        <color auto="1"/>
      </right>
      <top style="medium">
        <color auto="1"/>
      </top>
      <bottom/>
      <diagonal/>
    </border>
    <border>
      <left style="thick">
        <color auto="1"/>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style="medium">
        <color auto="1"/>
      </top>
      <bottom/>
      <diagonal/>
    </border>
    <border>
      <left style="medium">
        <color auto="1"/>
      </left>
      <right style="thick">
        <color auto="1"/>
      </right>
      <top style="medium">
        <color auto="1"/>
      </top>
      <bottom/>
      <diagonal/>
    </border>
    <border>
      <left style="thick">
        <color auto="1"/>
      </left>
      <right style="thick">
        <color auto="1"/>
      </right>
      <top style="medium">
        <color auto="1"/>
      </top>
      <bottom style="thick">
        <color auto="1"/>
      </bottom>
      <diagonal/>
    </border>
    <border>
      <left/>
      <right style="thick">
        <color auto="1"/>
      </right>
      <top style="medium">
        <color auto="1"/>
      </top>
      <bottom/>
      <diagonal/>
    </border>
    <border>
      <left style="thick">
        <color auto="1"/>
      </left>
      <right/>
      <top style="thick">
        <color auto="1"/>
      </top>
      <bottom style="thick">
        <color auto="1"/>
      </bottom>
      <diagonal/>
    </border>
    <border>
      <left style="thick">
        <color auto="1"/>
      </left>
      <right/>
      <top style="medium">
        <color auto="1"/>
      </top>
      <bottom style="thick">
        <color auto="1"/>
      </bottom>
      <diagonal/>
    </border>
    <border>
      <left/>
      <right style="thick">
        <color auto="1"/>
      </right>
      <top style="medium">
        <color auto="1"/>
      </top>
      <bottom style="thick">
        <color auto="1"/>
      </bottom>
      <diagonal/>
    </border>
    <border>
      <left style="medium">
        <color auto="1"/>
      </left>
      <right style="thick">
        <color auto="1"/>
      </right>
      <top style="medium">
        <color auto="1"/>
      </top>
      <bottom style="medium">
        <color auto="1"/>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xf numFmtId="0" fontId="12" fillId="0" borderId="0"/>
    <xf numFmtId="0" fontId="24" fillId="0" borderId="0" applyNumberFormat="0" applyFill="0" applyBorder="0" applyAlignment="0" applyProtection="0"/>
  </cellStyleXfs>
  <cellXfs count="341">
    <xf numFmtId="0" fontId="0" fillId="0" borderId="0" xfId="0"/>
    <xf numFmtId="0" fontId="1" fillId="2" borderId="1" xfId="0" applyFont="1" applyFill="1" applyBorder="1"/>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left"/>
    </xf>
    <xf numFmtId="0" fontId="0" fillId="0" borderId="0" xfId="0" applyAlignment="1">
      <alignment vertical="top" wrapText="1"/>
    </xf>
    <xf numFmtId="0" fontId="0" fillId="0" borderId="0" xfId="0" applyAlignment="1">
      <alignment horizontal="left" vertical="top" wrapText="1"/>
    </xf>
    <xf numFmtId="0" fontId="0" fillId="0" borderId="1" xfId="0" applyBorder="1"/>
    <xf numFmtId="0" fontId="3" fillId="2" borderId="0" xfId="0" applyFont="1" applyFill="1" applyBorder="1" applyAlignment="1">
      <alignment horizontal="center"/>
    </xf>
    <xf numFmtId="0" fontId="1" fillId="2" borderId="0" xfId="0" applyFont="1" applyFill="1" applyBorder="1"/>
    <xf numFmtId="0" fontId="0" fillId="0" borderId="1" xfId="0" applyBorder="1" applyAlignment="1">
      <alignment horizontal="center"/>
    </xf>
    <xf numFmtId="0" fontId="1" fillId="2" borderId="0" xfId="0" applyFont="1" applyFill="1" applyBorder="1" applyAlignment="1">
      <alignment horizontal="center"/>
    </xf>
    <xf numFmtId="0" fontId="0" fillId="0" borderId="1" xfId="0" applyBorder="1" applyAlignment="1">
      <alignment horizontal="left"/>
    </xf>
    <xf numFmtId="0" fontId="1" fillId="2" borderId="0" xfId="0" applyFont="1" applyFill="1" applyBorder="1" applyAlignment="1">
      <alignment horizontal="left"/>
    </xf>
    <xf numFmtId="0" fontId="3" fillId="2" borderId="0" xfId="0" applyFont="1" applyFill="1" applyBorder="1"/>
    <xf numFmtId="0" fontId="4" fillId="2" borderId="0" xfId="0" applyFont="1" applyFill="1" applyBorder="1"/>
    <xf numFmtId="0" fontId="2" fillId="2" borderId="0" xfId="0" applyFont="1" applyFill="1" applyBorder="1" applyAlignment="1">
      <alignment horizontal="center"/>
    </xf>
    <xf numFmtId="0" fontId="3" fillId="2" borderId="0" xfId="0" applyFont="1" applyFill="1" applyBorder="1" applyAlignment="1">
      <alignment horizontal="left"/>
    </xf>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3" borderId="0" xfId="0" applyFill="1"/>
    <xf numFmtId="0" fontId="0" fillId="3" borderId="0" xfId="0" applyFill="1" applyAlignment="1">
      <alignment horizontal="center"/>
    </xf>
    <xf numFmtId="0" fontId="0" fillId="3" borderId="0" xfId="0" applyFill="1" applyAlignment="1">
      <alignment horizontal="left"/>
    </xf>
    <xf numFmtId="0" fontId="0" fillId="3" borderId="0" xfId="0" applyFill="1" applyAlignment="1">
      <alignment vertical="top" wrapText="1"/>
    </xf>
    <xf numFmtId="0" fontId="0" fillId="4" borderId="0" xfId="0" applyFill="1"/>
    <xf numFmtId="0" fontId="0" fillId="4" borderId="0" xfId="0" applyFill="1" applyAlignment="1">
      <alignment horizontal="center"/>
    </xf>
    <xf numFmtId="0" fontId="0" fillId="4" borderId="0" xfId="0" applyFill="1" applyAlignment="1">
      <alignment horizontal="left"/>
    </xf>
    <xf numFmtId="0" fontId="0" fillId="4" borderId="0" xfId="0" applyFill="1" applyAlignment="1">
      <alignment vertical="top" wrapText="1"/>
    </xf>
    <xf numFmtId="0" fontId="5" fillId="0" borderId="0" xfId="0" applyFont="1"/>
    <xf numFmtId="0" fontId="6" fillId="0" borderId="0" xfId="0" applyFont="1"/>
    <xf numFmtId="0" fontId="7" fillId="0" borderId="0" xfId="0" applyFont="1"/>
    <xf numFmtId="0" fontId="8" fillId="0" borderId="0" xfId="0" applyFont="1"/>
    <xf numFmtId="0" fontId="7" fillId="0" borderId="2" xfId="0" applyFont="1" applyBorder="1"/>
    <xf numFmtId="0" fontId="8" fillId="0" borderId="3" xfId="0" applyFont="1" applyBorder="1"/>
    <xf numFmtId="0" fontId="0" fillId="0" borderId="3" xfId="0" applyBorder="1"/>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7" fillId="0" borderId="0" xfId="0" applyFont="1" applyAlignment="1">
      <alignment horizontal="left"/>
    </xf>
    <xf numFmtId="0" fontId="7" fillId="0" borderId="2" xfId="0" applyFont="1" applyBorder="1" applyAlignment="1">
      <alignment horizontal="right"/>
    </xf>
    <xf numFmtId="0" fontId="0" fillId="0" borderId="3" xfId="0" applyBorder="1" applyAlignment="1">
      <alignment horizontal="left"/>
    </xf>
    <xf numFmtId="2" fontId="0" fillId="4" borderId="0" xfId="0" applyNumberFormat="1" applyFill="1" applyAlignment="1">
      <alignment horizontal="center"/>
    </xf>
    <xf numFmtId="0" fontId="5" fillId="0" borderId="0" xfId="0" applyFont="1" applyAlignment="1">
      <alignment horizontal="center"/>
    </xf>
    <xf numFmtId="0" fontId="5" fillId="0" borderId="0" xfId="0" applyFont="1" applyBorder="1"/>
    <xf numFmtId="0" fontId="6" fillId="0" borderId="0" xfId="0" applyFont="1" applyAlignment="1">
      <alignment horizontal="center"/>
    </xf>
    <xf numFmtId="2" fontId="2" fillId="2" borderId="0" xfId="0" applyNumberFormat="1" applyFont="1" applyFill="1" applyBorder="1" applyAlignment="1">
      <alignment horizontal="center"/>
    </xf>
    <xf numFmtId="2" fontId="0" fillId="0" borderId="1" xfId="0" applyNumberFormat="1" applyBorder="1" applyAlignment="1">
      <alignment horizontal="center"/>
    </xf>
    <xf numFmtId="2" fontId="0" fillId="0" borderId="0" xfId="0" applyNumberFormat="1" applyAlignment="1">
      <alignment horizontal="center"/>
    </xf>
    <xf numFmtId="2" fontId="0" fillId="3" borderId="0" xfId="0" applyNumberFormat="1" applyFill="1" applyAlignment="1">
      <alignment horizontal="center"/>
    </xf>
    <xf numFmtId="2" fontId="0" fillId="0" borderId="0" xfId="0" applyNumberFormat="1" applyBorder="1" applyAlignment="1">
      <alignment horizontal="center"/>
    </xf>
    <xf numFmtId="2" fontId="1" fillId="2" borderId="0" xfId="0" applyNumberFormat="1" applyFont="1" applyFill="1" applyBorder="1" applyAlignment="1">
      <alignment horizontal="center"/>
    </xf>
    <xf numFmtId="0" fontId="6" fillId="0" borderId="0" xfId="0" applyFont="1" applyBorder="1" applyAlignment="1">
      <alignment horizontal="right"/>
    </xf>
    <xf numFmtId="14" fontId="0" fillId="0" borderId="0" xfId="0" applyNumberFormat="1" applyBorder="1" applyAlignment="1">
      <alignment horizontal="left"/>
    </xf>
    <xf numFmtId="0" fontId="0" fillId="0" borderId="0" xfId="0" applyBorder="1" applyAlignment="1">
      <alignment vertical="top" wrapText="1"/>
    </xf>
    <xf numFmtId="0" fontId="6" fillId="3" borderId="0" xfId="0" applyFont="1" applyFill="1" applyAlignment="1">
      <alignment horizontal="left"/>
    </xf>
    <xf numFmtId="0" fontId="6" fillId="3" borderId="0" xfId="0" applyFont="1" applyFill="1" applyAlignment="1">
      <alignment horizontal="right"/>
    </xf>
    <xf numFmtId="0" fontId="6" fillId="0" borderId="0" xfId="0" applyFont="1" applyBorder="1"/>
    <xf numFmtId="0" fontId="13" fillId="0" borderId="0" xfId="0" applyFont="1" applyAlignment="1">
      <alignment horizontal="center"/>
    </xf>
    <xf numFmtId="0" fontId="15" fillId="5" borderId="5" xfId="1" applyFont="1" applyFill="1" applyBorder="1" applyAlignment="1">
      <alignment wrapText="1"/>
    </xf>
    <xf numFmtId="0" fontId="15" fillId="5" borderId="5" xfId="1" applyFont="1" applyFill="1" applyBorder="1" applyAlignment="1">
      <alignment horizontal="center" wrapText="1"/>
    </xf>
    <xf numFmtId="0" fontId="15" fillId="6" borderId="5" xfId="0" applyFont="1" applyFill="1" applyBorder="1" applyAlignment="1">
      <alignment horizontal="center" wrapText="1"/>
    </xf>
    <xf numFmtId="0" fontId="10" fillId="7" borderId="5" xfId="1" applyFont="1" applyFill="1" applyBorder="1" applyAlignment="1">
      <alignment horizontal="center" wrapText="1"/>
    </xf>
    <xf numFmtId="0" fontId="16" fillId="0" borderId="6" xfId="0" applyFont="1" applyBorder="1"/>
    <xf numFmtId="0" fontId="0" fillId="0" borderId="7" xfId="0" applyBorder="1"/>
    <xf numFmtId="0" fontId="0" fillId="0" borderId="7" xfId="0" applyBorder="1" applyAlignment="1">
      <alignment horizontal="center"/>
    </xf>
    <xf numFmtId="0" fontId="8" fillId="0" borderId="6" xfId="0" applyFont="1" applyBorder="1" applyAlignment="1">
      <alignment horizontal="center"/>
    </xf>
    <xf numFmtId="0" fontId="16" fillId="0" borderId="7" xfId="0" applyFont="1" applyBorder="1"/>
    <xf numFmtId="0" fontId="8" fillId="0" borderId="7" xfId="0" applyFont="1" applyBorder="1" applyAlignment="1">
      <alignment horizontal="center"/>
    </xf>
    <xf numFmtId="0" fontId="16" fillId="0" borderId="7" xfId="0" applyFont="1" applyBorder="1" applyAlignment="1">
      <alignment vertical="top"/>
    </xf>
    <xf numFmtId="0" fontId="15" fillId="8" borderId="5" xfId="0" applyFont="1" applyFill="1" applyBorder="1" applyAlignment="1">
      <alignment horizontal="center" wrapText="1"/>
    </xf>
    <xf numFmtId="0" fontId="8" fillId="8" borderId="6" xfId="0" applyFont="1" applyFill="1" applyBorder="1" applyAlignment="1">
      <alignment horizontal="center"/>
    </xf>
    <xf numFmtId="0" fontId="8" fillId="8" borderId="7" xfId="0" applyFont="1" applyFill="1" applyBorder="1" applyAlignment="1">
      <alignment horizontal="center"/>
    </xf>
    <xf numFmtId="0" fontId="15" fillId="9" borderId="5" xfId="0" applyFont="1" applyFill="1" applyBorder="1" applyAlignment="1">
      <alignment horizontal="center" wrapText="1"/>
    </xf>
    <xf numFmtId="0" fontId="18" fillId="0" borderId="0" xfId="0" applyFont="1"/>
    <xf numFmtId="0" fontId="19" fillId="0" borderId="0" xfId="1" applyFont="1" applyAlignment="1">
      <alignment horizontal="center"/>
    </xf>
    <xf numFmtId="0" fontId="19" fillId="0" borderId="0" xfId="1" applyFont="1"/>
    <xf numFmtId="0" fontId="11" fillId="10" borderId="5" xfId="1" applyFont="1" applyFill="1" applyBorder="1" applyAlignment="1">
      <alignment horizontal="center" wrapText="1"/>
    </xf>
    <xf numFmtId="0" fontId="9" fillId="10" borderId="7" xfId="0" applyFont="1" applyFill="1" applyBorder="1" applyAlignment="1">
      <alignment horizontal="center"/>
    </xf>
    <xf numFmtId="0" fontId="9" fillId="10" borderId="7" xfId="0" applyFont="1" applyFill="1" applyBorder="1"/>
    <xf numFmtId="0" fontId="9" fillId="10" borderId="6" xfId="0" applyFont="1" applyFill="1" applyBorder="1" applyAlignment="1">
      <alignment horizontal="center"/>
    </xf>
    <xf numFmtId="0" fontId="0" fillId="0" borderId="7" xfId="0" applyFill="1" applyBorder="1"/>
    <xf numFmtId="0" fontId="0" fillId="0" borderId="7" xfId="0" applyFill="1" applyBorder="1" applyAlignment="1">
      <alignment horizontal="center"/>
    </xf>
    <xf numFmtId="0" fontId="0" fillId="11" borderId="7" xfId="0" applyFill="1" applyBorder="1"/>
    <xf numFmtId="0" fontId="0" fillId="4" borderId="8" xfId="0" applyFill="1" applyBorder="1"/>
    <xf numFmtId="0" fontId="0" fillId="4" borderId="7" xfId="0" applyFill="1" applyBorder="1"/>
    <xf numFmtId="0" fontId="21" fillId="8" borderId="6" xfId="0" applyFont="1" applyFill="1" applyBorder="1" applyAlignment="1">
      <alignment horizontal="center"/>
    </xf>
    <xf numFmtId="0" fontId="22" fillId="4" borderId="0" xfId="0" applyFont="1" applyFill="1"/>
    <xf numFmtId="0" fontId="22" fillId="8" borderId="0" xfId="0" applyFont="1" applyFill="1"/>
    <xf numFmtId="0" fontId="22" fillId="8" borderId="0" xfId="0" applyFont="1" applyFill="1" applyAlignment="1">
      <alignment horizontal="center"/>
    </xf>
    <xf numFmtId="0" fontId="22" fillId="8" borderId="0" xfId="0" applyFont="1" applyFill="1" applyAlignment="1">
      <alignment horizontal="left"/>
    </xf>
    <xf numFmtId="2" fontId="22" fillId="8" borderId="0" xfId="0" applyNumberFormat="1" applyFont="1" applyFill="1" applyAlignment="1">
      <alignment horizontal="center"/>
    </xf>
    <xf numFmtId="0" fontId="0" fillId="4" borderId="0" xfId="0" applyFill="1" applyBorder="1"/>
    <xf numFmtId="0" fontId="3" fillId="9" borderId="0" xfId="0" applyFont="1" applyFill="1" applyBorder="1" applyAlignment="1">
      <alignment horizontal="center"/>
    </xf>
    <xf numFmtId="0" fontId="3" fillId="9" borderId="0" xfId="0" applyFont="1" applyFill="1" applyBorder="1"/>
    <xf numFmtId="0" fontId="2" fillId="9" borderId="0" xfId="0" applyFont="1" applyFill="1" applyBorder="1" applyAlignment="1">
      <alignment horizontal="center"/>
    </xf>
    <xf numFmtId="0" fontId="3" fillId="9" borderId="0" xfId="0" applyFont="1" applyFill="1" applyBorder="1" applyAlignment="1">
      <alignment horizontal="left"/>
    </xf>
    <xf numFmtId="0" fontId="1" fillId="9" borderId="0" xfId="0" applyFont="1" applyFill="1" applyBorder="1"/>
    <xf numFmtId="0" fontId="0" fillId="9" borderId="0" xfId="0" applyFill="1"/>
    <xf numFmtId="0" fontId="14" fillId="12" borderId="4" xfId="0" applyFont="1" applyFill="1" applyBorder="1" applyAlignment="1">
      <alignment horizontal="center"/>
    </xf>
    <xf numFmtId="0" fontId="8" fillId="13" borderId="7" xfId="0" applyFont="1" applyFill="1" applyBorder="1" applyAlignment="1">
      <alignment horizontal="center"/>
    </xf>
    <xf numFmtId="0" fontId="23" fillId="13" borderId="0" xfId="0" applyFont="1" applyFill="1"/>
    <xf numFmtId="0" fontId="8" fillId="4" borderId="6" xfId="0" applyFont="1" applyFill="1" applyBorder="1" applyAlignment="1">
      <alignment horizontal="center"/>
    </xf>
    <xf numFmtId="0" fontId="3" fillId="9" borderId="0" xfId="0" applyFont="1" applyFill="1" applyBorder="1" applyAlignment="1">
      <alignment horizontal="center" vertical="top" wrapText="1"/>
    </xf>
    <xf numFmtId="0" fontId="0" fillId="4" borderId="0" xfId="0" applyFill="1" applyAlignment="1">
      <alignment horizontal="left" vertical="top"/>
    </xf>
    <xf numFmtId="0" fontId="0" fillId="4" borderId="0" xfId="0" applyFill="1" applyAlignment="1">
      <alignment vertical="top"/>
    </xf>
    <xf numFmtId="0" fontId="0" fillId="4" borderId="0" xfId="0" applyFill="1" applyAlignment="1">
      <alignment horizontal="center" vertical="top"/>
    </xf>
    <xf numFmtId="2" fontId="0" fillId="4" borderId="0" xfId="0" applyNumberFormat="1" applyFill="1" applyAlignment="1">
      <alignment horizontal="center" vertical="top"/>
    </xf>
    <xf numFmtId="0" fontId="22" fillId="8" borderId="0" xfId="0" applyFont="1" applyFill="1" applyAlignment="1">
      <alignment vertical="top"/>
    </xf>
    <xf numFmtId="0" fontId="22" fillId="8" borderId="0" xfId="0" applyFont="1" applyFill="1" applyAlignment="1">
      <alignment horizontal="left" vertical="top"/>
    </xf>
    <xf numFmtId="0" fontId="22" fillId="8" borderId="0" xfId="0" applyFont="1" applyFill="1" applyAlignment="1">
      <alignment horizontal="center" vertical="top"/>
    </xf>
    <xf numFmtId="2" fontId="22" fillId="8" borderId="0" xfId="0" applyNumberFormat="1" applyFont="1" applyFill="1" applyAlignment="1">
      <alignment horizontal="center" vertical="top"/>
    </xf>
    <xf numFmtId="0" fontId="22" fillId="4" borderId="0" xfId="0" applyFont="1" applyFill="1" applyAlignment="1">
      <alignment vertical="top"/>
    </xf>
    <xf numFmtId="0" fontId="0" fillId="0" borderId="0" xfId="0" applyAlignment="1">
      <alignment vertical="top"/>
    </xf>
    <xf numFmtId="0" fontId="24" fillId="4" borderId="0" xfId="2" applyFill="1" applyAlignment="1">
      <alignment vertical="top"/>
    </xf>
    <xf numFmtId="0" fontId="6" fillId="8" borderId="0" xfId="0" applyFont="1" applyFill="1"/>
    <xf numFmtId="0" fontId="6" fillId="8" borderId="0" xfId="0" applyFont="1" applyFill="1" applyAlignment="1">
      <alignment horizontal="left"/>
    </xf>
    <xf numFmtId="0" fontId="25" fillId="0" borderId="0" xfId="0" applyFont="1"/>
    <xf numFmtId="0" fontId="25" fillId="0" borderId="0" xfId="0" applyFont="1" applyAlignment="1">
      <alignment horizontal="left"/>
    </xf>
    <xf numFmtId="0" fontId="7" fillId="3" borderId="0" xfId="0" applyFont="1" applyFill="1"/>
    <xf numFmtId="0" fontId="7" fillId="3" borderId="0" xfId="0" applyFont="1" applyFill="1" applyAlignment="1">
      <alignment horizontal="center"/>
    </xf>
    <xf numFmtId="0" fontId="7" fillId="3" borderId="0" xfId="0" applyFont="1" applyFill="1" applyAlignment="1">
      <alignment horizontal="center" wrapText="1"/>
    </xf>
    <xf numFmtId="0" fontId="7" fillId="0" borderId="0" xfId="0" applyFont="1" applyAlignment="1">
      <alignment horizontal="center"/>
    </xf>
    <xf numFmtId="0" fontId="6" fillId="8" borderId="0" xfId="0" applyFont="1" applyFill="1" applyAlignment="1">
      <alignment horizontal="center"/>
    </xf>
    <xf numFmtId="0" fontId="6" fillId="0" borderId="0" xfId="0" applyFont="1" applyAlignment="1">
      <alignment wrapText="1"/>
    </xf>
    <xf numFmtId="0" fontId="7" fillId="8" borderId="0" xfId="0" applyFont="1" applyFill="1"/>
    <xf numFmtId="0" fontId="7" fillId="14" borderId="0" xfId="0" applyFont="1" applyFill="1"/>
    <xf numFmtId="0" fontId="15" fillId="4" borderId="5" xfId="1" applyFont="1" applyFill="1" applyBorder="1" applyAlignment="1">
      <alignment wrapText="1"/>
    </xf>
    <xf numFmtId="0" fontId="26" fillId="15" borderId="5" xfId="1" applyFont="1" applyFill="1" applyBorder="1" applyAlignment="1">
      <alignment horizontal="center" wrapText="1"/>
    </xf>
    <xf numFmtId="0" fontId="26" fillId="3" borderId="5" xfId="1" applyFont="1" applyFill="1" applyBorder="1" applyAlignment="1">
      <alignment horizontal="center" wrapText="1"/>
    </xf>
    <xf numFmtId="0" fontId="26" fillId="16" borderId="5" xfId="1" applyFont="1" applyFill="1" applyBorder="1" applyAlignment="1">
      <alignment horizontal="center" wrapText="1"/>
    </xf>
    <xf numFmtId="0" fontId="26" fillId="17" borderId="5" xfId="1" applyFont="1" applyFill="1" applyBorder="1" applyAlignment="1">
      <alignment horizontal="center" wrapText="1"/>
    </xf>
    <xf numFmtId="0" fontId="26" fillId="18" borderId="5" xfId="1" applyFont="1" applyFill="1" applyBorder="1" applyAlignment="1">
      <alignment horizontal="center" wrapText="1"/>
    </xf>
    <xf numFmtId="0" fontId="26" fillId="19" borderId="5" xfId="1" applyFont="1" applyFill="1" applyBorder="1" applyAlignment="1">
      <alignment horizontal="center" wrapText="1"/>
    </xf>
    <xf numFmtId="0" fontId="0" fillId="15" borderId="7" xfId="0" applyFill="1" applyBorder="1"/>
    <xf numFmtId="0" fontId="0" fillId="3" borderId="7" xfId="0" applyFill="1" applyBorder="1"/>
    <xf numFmtId="0" fontId="0" fillId="16" borderId="7" xfId="0" applyFill="1" applyBorder="1"/>
    <xf numFmtId="0" fontId="0" fillId="17" borderId="7" xfId="0" applyFill="1" applyBorder="1" applyAlignment="1">
      <alignment horizontal="center"/>
    </xf>
    <xf numFmtId="0" fontId="0" fillId="18" borderId="7" xfId="0" applyFill="1" applyBorder="1" applyAlignment="1">
      <alignment horizontal="left"/>
    </xf>
    <xf numFmtId="0" fontId="0" fillId="19" borderId="7" xfId="0" applyFill="1" applyBorder="1" applyAlignment="1">
      <alignment horizontal="center"/>
    </xf>
    <xf numFmtId="0" fontId="6" fillId="15" borderId="7" xfId="0" applyFont="1" applyFill="1" applyBorder="1"/>
    <xf numFmtId="0" fontId="6" fillId="3" borderId="7" xfId="0" applyFont="1" applyFill="1" applyBorder="1"/>
    <xf numFmtId="0" fontId="6" fillId="16" borderId="7" xfId="0" applyFont="1" applyFill="1" applyBorder="1"/>
    <xf numFmtId="0" fontId="6" fillId="17" borderId="7" xfId="0" applyFont="1" applyFill="1" applyBorder="1" applyAlignment="1">
      <alignment horizontal="left"/>
    </xf>
    <xf numFmtId="0" fontId="6" fillId="18" borderId="7" xfId="0" applyFont="1" applyFill="1" applyBorder="1" applyAlignment="1">
      <alignment horizontal="left"/>
    </xf>
    <xf numFmtId="0" fontId="6" fillId="19" borderId="7" xfId="0" applyFont="1" applyFill="1" applyBorder="1" applyAlignment="1">
      <alignment horizontal="left"/>
    </xf>
    <xf numFmtId="164" fontId="6" fillId="15" borderId="7" xfId="0" quotePrefix="1" applyNumberFormat="1" applyFont="1" applyFill="1" applyBorder="1"/>
    <xf numFmtId="164" fontId="6" fillId="3" borderId="7" xfId="0" quotePrefix="1" applyNumberFormat="1" applyFont="1" applyFill="1" applyBorder="1"/>
    <xf numFmtId="16" fontId="6" fillId="15" borderId="7" xfId="0" quotePrefix="1" applyNumberFormat="1" applyFont="1" applyFill="1" applyBorder="1"/>
    <xf numFmtId="16" fontId="6" fillId="3" borderId="7" xfId="0" quotePrefix="1" applyNumberFormat="1" applyFont="1" applyFill="1" applyBorder="1"/>
    <xf numFmtId="0" fontId="6" fillId="15" borderId="7" xfId="0" quotePrefix="1" applyFont="1" applyFill="1" applyBorder="1"/>
    <xf numFmtId="0" fontId="0" fillId="17" borderId="7" xfId="0" applyFill="1" applyBorder="1" applyAlignment="1">
      <alignment horizontal="left"/>
    </xf>
    <xf numFmtId="0" fontId="0" fillId="19" borderId="7" xfId="0" applyFill="1" applyBorder="1" applyAlignment="1">
      <alignment horizontal="left"/>
    </xf>
    <xf numFmtId="0" fontId="0" fillId="18" borderId="7" xfId="0" applyFill="1" applyBorder="1" applyAlignment="1">
      <alignment horizontal="center"/>
    </xf>
    <xf numFmtId="0" fontId="24" fillId="4" borderId="0" xfId="2" applyFill="1"/>
    <xf numFmtId="0" fontId="8" fillId="13" borderId="6" xfId="0" applyFont="1" applyFill="1" applyBorder="1" applyAlignment="1">
      <alignment horizontal="center"/>
    </xf>
    <xf numFmtId="0" fontId="0" fillId="0" borderId="8" xfId="0" applyBorder="1"/>
    <xf numFmtId="0" fontId="0" fillId="8" borderId="0" xfId="0" applyFill="1"/>
    <xf numFmtId="0" fontId="0" fillId="8" borderId="0" xfId="0" applyFill="1" applyAlignment="1">
      <alignment horizontal="center"/>
    </xf>
    <xf numFmtId="0" fontId="0" fillId="8" borderId="0" xfId="0" applyFill="1" applyAlignment="1">
      <alignment horizontal="left"/>
    </xf>
    <xf numFmtId="2" fontId="0" fillId="8" borderId="0" xfId="0" applyNumberFormat="1" applyFill="1" applyAlignment="1">
      <alignment horizontal="center"/>
    </xf>
    <xf numFmtId="0" fontId="3" fillId="8" borderId="0" xfId="0" applyFont="1" applyFill="1" applyBorder="1" applyAlignment="1">
      <alignment horizontal="center"/>
    </xf>
    <xf numFmtId="0" fontId="3" fillId="8" borderId="0" xfId="0" applyFont="1" applyFill="1" applyBorder="1"/>
    <xf numFmtId="0" fontId="2" fillId="8" borderId="0" xfId="0" applyFont="1" applyFill="1" applyBorder="1" applyAlignment="1">
      <alignment horizontal="center"/>
    </xf>
    <xf numFmtId="0" fontId="3" fillId="8" borderId="0" xfId="0" applyFont="1" applyFill="1" applyBorder="1" applyAlignment="1">
      <alignment horizontal="left"/>
    </xf>
    <xf numFmtId="0" fontId="1" fillId="8" borderId="0" xfId="0" applyFont="1" applyFill="1" applyBorder="1"/>
    <xf numFmtId="0" fontId="27" fillId="8" borderId="0" xfId="0" applyFont="1" applyFill="1" applyBorder="1" applyAlignment="1">
      <alignment horizontal="center"/>
    </xf>
    <xf numFmtId="0" fontId="27" fillId="8" borderId="0" xfId="0" applyFont="1" applyFill="1"/>
    <xf numFmtId="0" fontId="0" fillId="3" borderId="0" xfId="0" applyFill="1" applyAlignment="1">
      <alignment vertical="top"/>
    </xf>
    <xf numFmtId="0" fontId="0" fillId="4" borderId="0" xfId="0" applyFill="1" applyAlignment="1">
      <alignment horizontal="left" vertical="top" wrapText="1"/>
    </xf>
    <xf numFmtId="0" fontId="0" fillId="4" borderId="0" xfId="0" applyFill="1" applyAlignment="1">
      <alignment horizontal="center" vertical="top" wrapText="1"/>
    </xf>
    <xf numFmtId="2" fontId="0" fillId="4" borderId="0" xfId="0" applyNumberFormat="1" applyFill="1"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0" fontId="9" fillId="8" borderId="7" xfId="0" applyFont="1" applyFill="1" applyBorder="1"/>
    <xf numFmtId="0" fontId="0" fillId="8" borderId="7" xfId="0" applyFill="1" applyBorder="1" applyAlignment="1">
      <alignment horizontal="center"/>
    </xf>
    <xf numFmtId="0" fontId="0" fillId="8" borderId="7" xfId="0" applyFill="1" applyBorder="1"/>
    <xf numFmtId="0" fontId="0" fillId="0" borderId="9" xfId="0" applyFill="1" applyBorder="1"/>
    <xf numFmtId="0" fontId="27" fillId="9" borderId="5" xfId="1" applyFont="1" applyFill="1" applyBorder="1" applyAlignment="1">
      <alignment horizontal="center" wrapText="1"/>
    </xf>
    <xf numFmtId="0" fontId="14" fillId="9" borderId="7" xfId="0" applyFont="1" applyFill="1" applyBorder="1" applyAlignment="1">
      <alignment horizontal="center"/>
    </xf>
    <xf numFmtId="0" fontId="8" fillId="4" borderId="7" xfId="0" applyFont="1" applyFill="1" applyBorder="1" applyAlignment="1">
      <alignment horizontal="center"/>
    </xf>
    <xf numFmtId="0" fontId="25" fillId="0" borderId="0" xfId="0" applyFont="1" applyAlignment="1">
      <alignment horizontal="center"/>
    </xf>
    <xf numFmtId="0" fontId="14" fillId="0" borderId="0" xfId="0" applyFont="1"/>
    <xf numFmtId="0" fontId="20" fillId="0" borderId="0" xfId="0" applyFont="1"/>
    <xf numFmtId="0" fontId="28" fillId="0" borderId="0" xfId="0" applyFont="1"/>
    <xf numFmtId="0" fontId="20" fillId="0" borderId="0" xfId="0" applyFont="1" applyAlignment="1">
      <alignment horizontal="center"/>
    </xf>
    <xf numFmtId="0" fontId="25" fillId="20" borderId="10" xfId="0" applyFont="1" applyFill="1" applyBorder="1" applyAlignment="1">
      <alignment horizontal="center" vertical="center"/>
    </xf>
    <xf numFmtId="0" fontId="25" fillId="14" borderId="10" xfId="0" applyFont="1" applyFill="1" applyBorder="1" applyAlignment="1">
      <alignment horizontal="center" vertical="center"/>
    </xf>
    <xf numFmtId="0" fontId="25" fillId="3" borderId="10" xfId="0" applyFont="1" applyFill="1" applyBorder="1" applyAlignment="1">
      <alignment horizontal="center" vertical="center"/>
    </xf>
    <xf numFmtId="0" fontId="25" fillId="9" borderId="10" xfId="0" applyFont="1" applyFill="1" applyBorder="1" applyAlignment="1">
      <alignment horizontal="center" vertical="center"/>
    </xf>
    <xf numFmtId="0" fontId="0" fillId="0" borderId="12"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29" fillId="8" borderId="0" xfId="0" applyFont="1" applyFill="1" applyBorder="1"/>
    <xf numFmtId="0" fontId="30" fillId="8" borderId="0" xfId="0" applyFont="1" applyFill="1" applyBorder="1" applyAlignment="1">
      <alignment horizontal="center" vertical="center"/>
    </xf>
    <xf numFmtId="0" fontId="29" fillId="8" borderId="17" xfId="0" applyFont="1" applyFill="1" applyBorder="1"/>
    <xf numFmtId="0" fontId="25" fillId="8" borderId="0" xfId="0" applyFont="1" applyFill="1" applyBorder="1" applyAlignment="1">
      <alignment horizontal="center" vertical="center"/>
    </xf>
    <xf numFmtId="0" fontId="0" fillId="8" borderId="0" xfId="0" applyFill="1" applyBorder="1"/>
    <xf numFmtId="0" fontId="0" fillId="8" borderId="17" xfId="0" applyFill="1" applyBorder="1"/>
    <xf numFmtId="0" fontId="25" fillId="21" borderId="10" xfId="0" applyFont="1" applyFill="1" applyBorder="1" applyAlignment="1">
      <alignment horizontal="center" vertical="center"/>
    </xf>
    <xf numFmtId="0" fontId="25" fillId="22" borderId="10" xfId="0" applyFont="1" applyFill="1" applyBorder="1" applyAlignment="1">
      <alignment horizontal="center" vertical="center"/>
    </xf>
    <xf numFmtId="0" fontId="31" fillId="0" borderId="0" xfId="0" applyFont="1" applyAlignment="1">
      <alignment horizontal="center" vertical="top"/>
    </xf>
    <xf numFmtId="0" fontId="0" fillId="0" borderId="0" xfId="0" applyAlignment="1"/>
    <xf numFmtId="0" fontId="25" fillId="0" borderId="11"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20" fillId="0" borderId="0" xfId="0" applyFont="1" applyAlignment="1"/>
    <xf numFmtId="0" fontId="20" fillId="0" borderId="0" xfId="0" applyFont="1" applyAlignment="1">
      <alignment horizontal="center"/>
    </xf>
    <xf numFmtId="0" fontId="25" fillId="3" borderId="27" xfId="0" applyFont="1" applyFill="1" applyBorder="1" applyAlignment="1">
      <alignment horizontal="center"/>
    </xf>
    <xf numFmtId="0" fontId="25" fillId="3" borderId="28" xfId="0" applyFont="1" applyFill="1" applyBorder="1" applyAlignment="1">
      <alignment horizontal="center"/>
    </xf>
    <xf numFmtId="0" fontId="32" fillId="4" borderId="21" xfId="0" applyFont="1" applyFill="1" applyBorder="1"/>
    <xf numFmtId="0" fontId="6" fillId="4" borderId="22" xfId="0" applyFont="1" applyFill="1" applyBorder="1"/>
    <xf numFmtId="0" fontId="6" fillId="4" borderId="23" xfId="0" applyFont="1" applyFill="1" applyBorder="1"/>
    <xf numFmtId="0" fontId="6" fillId="4" borderId="25" xfId="0" applyFont="1" applyFill="1" applyBorder="1"/>
    <xf numFmtId="0" fontId="25" fillId="3" borderId="10" xfId="0" applyFont="1" applyFill="1" applyBorder="1" applyAlignment="1">
      <alignment horizontal="center"/>
    </xf>
    <xf numFmtId="0" fontId="33" fillId="14" borderId="30" xfId="0" applyFont="1" applyFill="1" applyBorder="1" applyAlignment="1">
      <alignment horizontal="center" wrapText="1"/>
    </xf>
    <xf numFmtId="0" fontId="32" fillId="4" borderId="31" xfId="0" applyFont="1" applyFill="1" applyBorder="1"/>
    <xf numFmtId="0" fontId="32" fillId="4" borderId="32" xfId="0" applyFont="1" applyFill="1" applyBorder="1"/>
    <xf numFmtId="0" fontId="7" fillId="14" borderId="30" xfId="0" applyFont="1" applyFill="1" applyBorder="1" applyAlignment="1">
      <alignment horizontal="center"/>
    </xf>
    <xf numFmtId="0" fontId="6" fillId="4" borderId="31" xfId="0" applyFont="1" applyFill="1" applyBorder="1"/>
    <xf numFmtId="0" fontId="6" fillId="4" borderId="33" xfId="0" applyFont="1" applyFill="1" applyBorder="1"/>
    <xf numFmtId="0" fontId="7" fillId="14" borderId="30" xfId="0" applyFont="1" applyFill="1" applyBorder="1" applyAlignment="1">
      <alignment horizontal="center" wrapText="1"/>
    </xf>
    <xf numFmtId="0" fontId="25" fillId="3" borderId="29" xfId="0" applyFont="1" applyFill="1" applyBorder="1" applyAlignment="1">
      <alignment horizontal="center"/>
    </xf>
    <xf numFmtId="0" fontId="7" fillId="14" borderId="15" xfId="0" applyFont="1" applyFill="1" applyBorder="1" applyAlignment="1">
      <alignment horizontal="center"/>
    </xf>
    <xf numFmtId="0" fontId="6" fillId="4" borderId="34" xfId="0" applyFont="1" applyFill="1" applyBorder="1"/>
    <xf numFmtId="0" fontId="34" fillId="4" borderId="31" xfId="0" applyFont="1" applyFill="1" applyBorder="1" applyAlignment="1">
      <alignment horizontal="center"/>
    </xf>
    <xf numFmtId="0" fontId="6" fillId="4" borderId="31" xfId="0" applyFont="1" applyFill="1" applyBorder="1" applyAlignment="1">
      <alignment horizontal="center"/>
    </xf>
    <xf numFmtId="0" fontId="25" fillId="4" borderId="33" xfId="0" applyFont="1" applyFill="1" applyBorder="1" applyAlignment="1">
      <alignment horizontal="center"/>
    </xf>
    <xf numFmtId="0" fontId="30" fillId="4" borderId="33" xfId="0" applyFont="1" applyFill="1" applyBorder="1"/>
    <xf numFmtId="0" fontId="32" fillId="8" borderId="30" xfId="0" applyFont="1" applyFill="1" applyBorder="1"/>
    <xf numFmtId="0" fontId="34" fillId="8" borderId="30" xfId="0" applyFont="1" applyFill="1" applyBorder="1" applyAlignment="1">
      <alignment horizontal="center"/>
    </xf>
    <xf numFmtId="0" fontId="6" fillId="8" borderId="30" xfId="0" applyFont="1" applyFill="1" applyBorder="1"/>
    <xf numFmtId="0" fontId="6" fillId="8" borderId="15" xfId="0" applyFont="1" applyFill="1" applyBorder="1"/>
    <xf numFmtId="0" fontId="25" fillId="3" borderId="26" xfId="0" applyFont="1" applyFill="1" applyBorder="1" applyAlignment="1">
      <alignment horizontal="center" wrapText="1"/>
    </xf>
    <xf numFmtId="0" fontId="32" fillId="4" borderId="19" xfId="0" applyFont="1" applyFill="1" applyBorder="1"/>
    <xf numFmtId="0" fontId="6" fillId="4" borderId="9" xfId="0" applyFont="1" applyFill="1" applyBorder="1"/>
    <xf numFmtId="0" fontId="6" fillId="4" borderId="20" xfId="0" applyFont="1" applyFill="1" applyBorder="1"/>
    <xf numFmtId="0" fontId="0" fillId="0" borderId="0" xfId="0" applyAlignment="1">
      <alignment wrapText="1"/>
    </xf>
    <xf numFmtId="0" fontId="6" fillId="9" borderId="33" xfId="0" applyFont="1" applyFill="1" applyBorder="1"/>
    <xf numFmtId="0" fontId="33" fillId="20" borderId="10" xfId="0" applyFont="1" applyFill="1" applyBorder="1"/>
    <xf numFmtId="0" fontId="34" fillId="20" borderId="10" xfId="0" applyFont="1" applyFill="1" applyBorder="1" applyAlignment="1">
      <alignment horizontal="center"/>
    </xf>
    <xf numFmtId="0" fontId="7" fillId="20" borderId="29" xfId="0" applyFont="1" applyFill="1" applyBorder="1"/>
    <xf numFmtId="0" fontId="0" fillId="0" borderId="0" xfId="0" applyAlignment="1">
      <alignment wrapText="1"/>
    </xf>
    <xf numFmtId="0" fontId="7" fillId="0" borderId="0" xfId="0" applyFont="1" applyAlignment="1">
      <alignment wrapText="1"/>
    </xf>
    <xf numFmtId="0" fontId="35" fillId="0" borderId="0" xfId="0" applyFont="1"/>
    <xf numFmtId="0" fontId="17" fillId="0" borderId="0" xfId="1" applyFont="1" applyAlignment="1">
      <alignment horizontal="center"/>
    </xf>
    <xf numFmtId="0" fontId="20" fillId="0" borderId="0" xfId="0" applyFont="1" applyAlignment="1">
      <alignment horizontal="center" vertical="center"/>
    </xf>
    <xf numFmtId="0" fontId="0" fillId="0" borderId="0" xfId="0" applyAlignment="1">
      <alignment horizontal="center"/>
    </xf>
    <xf numFmtId="0" fontId="20" fillId="25" borderId="30" xfId="0" applyFont="1" applyFill="1" applyBorder="1" applyAlignment="1">
      <alignment horizontal="center" wrapText="1"/>
    </xf>
    <xf numFmtId="0" fontId="6" fillId="0" borderId="33" xfId="0" applyFont="1" applyFill="1" applyBorder="1"/>
    <xf numFmtId="0" fontId="6" fillId="4" borderId="24" xfId="0" applyFont="1" applyFill="1" applyBorder="1"/>
    <xf numFmtId="0" fontId="34" fillId="4" borderId="24" xfId="0" applyFont="1" applyFill="1" applyBorder="1" applyAlignment="1">
      <alignment horizontal="center"/>
    </xf>
    <xf numFmtId="0" fontId="32" fillId="4" borderId="24" xfId="0" applyFont="1" applyFill="1" applyBorder="1"/>
    <xf numFmtId="0" fontId="25" fillId="0" borderId="0" xfId="0" applyFont="1" applyAlignment="1">
      <alignment horizontal="center"/>
    </xf>
    <xf numFmtId="0" fontId="24" fillId="0" borderId="0" xfId="2"/>
    <xf numFmtId="0" fontId="24" fillId="0" borderId="0" xfId="2" applyBorder="1"/>
    <xf numFmtId="0" fontId="25" fillId="3" borderId="27" xfId="0" applyFont="1" applyFill="1" applyBorder="1" applyAlignment="1">
      <alignment horizontal="center" wrapText="1"/>
    </xf>
    <xf numFmtId="0" fontId="6" fillId="9" borderId="15" xfId="0" applyFont="1" applyFill="1" applyBorder="1"/>
    <xf numFmtId="0" fontId="32" fillId="24" borderId="30" xfId="0" applyFont="1" applyFill="1" applyBorder="1"/>
    <xf numFmtId="0" fontId="32" fillId="24" borderId="31" xfId="0" applyFont="1" applyFill="1" applyBorder="1"/>
    <xf numFmtId="0" fontId="32" fillId="24" borderId="32" xfId="0" applyFont="1" applyFill="1" applyBorder="1"/>
    <xf numFmtId="0" fontId="32" fillId="24" borderId="38" xfId="0" applyFont="1" applyFill="1" applyBorder="1"/>
    <xf numFmtId="0" fontId="32" fillId="24" borderId="33" xfId="0" applyFont="1" applyFill="1" applyBorder="1"/>
    <xf numFmtId="0" fontId="6" fillId="23" borderId="30" xfId="0" applyFont="1" applyFill="1" applyBorder="1"/>
    <xf numFmtId="0" fontId="6" fillId="23" borderId="31" xfId="0" applyFont="1" applyFill="1" applyBorder="1"/>
    <xf numFmtId="0" fontId="6" fillId="23" borderId="33" xfId="0" applyFont="1" applyFill="1" applyBorder="1"/>
    <xf numFmtId="0" fontId="6" fillId="14" borderId="30" xfId="0" applyFont="1" applyFill="1" applyBorder="1"/>
    <xf numFmtId="0" fontId="6" fillId="14" borderId="31" xfId="0" applyFont="1" applyFill="1" applyBorder="1"/>
    <xf numFmtId="0" fontId="6" fillId="14" borderId="33" xfId="0" applyFont="1" applyFill="1" applyBorder="1"/>
    <xf numFmtId="0" fontId="25" fillId="3" borderId="13" xfId="0" applyFont="1" applyFill="1" applyBorder="1" applyAlignment="1">
      <alignment horizontal="center"/>
    </xf>
    <xf numFmtId="0" fontId="6" fillId="20" borderId="30" xfId="0" applyFont="1" applyFill="1" applyBorder="1"/>
    <xf numFmtId="0" fontId="6" fillId="20" borderId="31" xfId="0" applyFont="1" applyFill="1" applyBorder="1"/>
    <xf numFmtId="0" fontId="6" fillId="20" borderId="33" xfId="0" applyFont="1" applyFill="1" applyBorder="1"/>
    <xf numFmtId="0" fontId="6" fillId="9" borderId="34" xfId="0" applyFont="1" applyFill="1" applyBorder="1"/>
    <xf numFmtId="0" fontId="6" fillId="9" borderId="31" xfId="0" applyFont="1" applyFill="1" applyBorder="1"/>
    <xf numFmtId="0" fontId="25" fillId="8" borderId="12" xfId="0" applyFont="1" applyFill="1" applyBorder="1" applyAlignment="1">
      <alignment horizontal="center" vertical="center"/>
    </xf>
    <xf numFmtId="0" fontId="0" fillId="0" borderId="9" xfId="0" applyBorder="1"/>
    <xf numFmtId="0" fontId="26" fillId="3" borderId="8" xfId="1" applyFont="1" applyFill="1" applyBorder="1" applyAlignment="1">
      <alignment horizontal="center" wrapText="1"/>
    </xf>
    <xf numFmtId="0" fontId="0" fillId="8" borderId="8" xfId="0" applyFill="1" applyBorder="1"/>
    <xf numFmtId="0" fontId="0" fillId="8" borderId="8" xfId="0" applyFill="1" applyBorder="1" applyAlignment="1">
      <alignment horizontal="center"/>
    </xf>
    <xf numFmtId="0" fontId="15" fillId="8" borderId="8" xfId="1" applyFont="1" applyFill="1" applyBorder="1" applyAlignment="1">
      <alignment horizontal="center" wrapText="1"/>
    </xf>
    <xf numFmtId="0" fontId="16" fillId="0" borderId="40" xfId="0" applyFont="1" applyBorder="1"/>
    <xf numFmtId="0" fontId="16" fillId="0" borderId="41" xfId="0" applyFont="1" applyBorder="1"/>
    <xf numFmtId="0" fontId="16" fillId="0" borderId="42" xfId="0" applyFont="1" applyBorder="1"/>
    <xf numFmtId="0" fontId="16" fillId="0" borderId="42" xfId="0" applyFont="1" applyBorder="1" applyAlignment="1">
      <alignment vertical="top"/>
    </xf>
    <xf numFmtId="0" fontId="15" fillId="5" borderId="43" xfId="1" applyFont="1" applyFill="1" applyBorder="1" applyAlignment="1">
      <alignment horizontal="center" wrapText="1"/>
    </xf>
    <xf numFmtId="0" fontId="15" fillId="5" borderId="44" xfId="1" applyFont="1" applyFill="1" applyBorder="1" applyAlignment="1">
      <alignment horizontal="center" wrapText="1"/>
    </xf>
    <xf numFmtId="0" fontId="27" fillId="9" borderId="45" xfId="1" applyFont="1" applyFill="1" applyBorder="1" applyAlignment="1">
      <alignment horizontal="center" wrapText="1"/>
    </xf>
    <xf numFmtId="0" fontId="26" fillId="3" borderId="46" xfId="1" applyFont="1" applyFill="1" applyBorder="1" applyAlignment="1">
      <alignment horizontal="left" wrapText="1"/>
    </xf>
    <xf numFmtId="0" fontId="26" fillId="8" borderId="46" xfId="1" applyFont="1" applyFill="1" applyBorder="1" applyAlignment="1">
      <alignment horizontal="left" wrapText="1"/>
    </xf>
    <xf numFmtId="0" fontId="27" fillId="8" borderId="47" xfId="1" applyFont="1" applyFill="1" applyBorder="1" applyAlignment="1">
      <alignment horizontal="center" wrapText="1"/>
    </xf>
    <xf numFmtId="0" fontId="0" fillId="8" borderId="46" xfId="0" applyFill="1" applyBorder="1"/>
    <xf numFmtId="0" fontId="14" fillId="8" borderId="47" xfId="0" applyFont="1" applyFill="1" applyBorder="1" applyAlignment="1">
      <alignment horizontal="center"/>
    </xf>
    <xf numFmtId="0" fontId="0" fillId="0" borderId="48" xfId="0" applyBorder="1"/>
    <xf numFmtId="0" fontId="14" fillId="9" borderId="49" xfId="0" applyFont="1" applyFill="1" applyBorder="1" applyAlignment="1">
      <alignment horizontal="center"/>
    </xf>
    <xf numFmtId="0" fontId="0" fillId="11" borderId="48" xfId="0" applyFill="1" applyBorder="1"/>
    <xf numFmtId="0" fontId="0" fillId="0" borderId="50" xfId="0" applyBorder="1"/>
    <xf numFmtId="0" fontId="0" fillId="4" borderId="51" xfId="0" applyFill="1" applyBorder="1"/>
    <xf numFmtId="0" fontId="0" fillId="0" borderId="51" xfId="0" applyBorder="1" applyAlignment="1">
      <alignment horizontal="center"/>
    </xf>
    <xf numFmtId="0" fontId="0" fillId="0" borderId="51" xfId="0" applyBorder="1"/>
    <xf numFmtId="0" fontId="14" fillId="9" borderId="52" xfId="0" applyFont="1" applyFill="1" applyBorder="1" applyAlignment="1">
      <alignment horizontal="center"/>
    </xf>
    <xf numFmtId="0" fontId="11" fillId="0" borderId="50" xfId="0" applyFont="1" applyBorder="1"/>
    <xf numFmtId="0" fontId="15" fillId="4" borderId="39" xfId="1" applyFont="1" applyFill="1" applyBorder="1" applyAlignment="1">
      <alignment wrapText="1"/>
    </xf>
    <xf numFmtId="0" fontId="15" fillId="4" borderId="40" xfId="1" applyFont="1" applyFill="1" applyBorder="1" applyAlignment="1">
      <alignment wrapText="1"/>
    </xf>
    <xf numFmtId="0" fontId="13" fillId="3" borderId="8" xfId="1" applyFont="1" applyFill="1" applyBorder="1" applyAlignment="1">
      <alignment horizontal="center" wrapText="1"/>
    </xf>
    <xf numFmtId="0" fontId="17" fillId="0" borderId="0" xfId="1" applyFont="1" applyAlignment="1">
      <alignment horizontal="center"/>
    </xf>
    <xf numFmtId="0" fontId="7" fillId="0" borderId="0" xfId="0" applyFont="1" applyAlignment="1">
      <alignment horizontal="center" vertical="center"/>
    </xf>
    <xf numFmtId="0" fontId="25" fillId="0" borderId="0" xfId="0" applyFont="1" applyAlignment="1">
      <alignment horizontal="center" vertical="center"/>
    </xf>
    <xf numFmtId="0" fontId="0" fillId="0" borderId="0" xfId="0" applyAlignment="1">
      <alignment horizontal="center" vertical="center"/>
    </xf>
    <xf numFmtId="0" fontId="13" fillId="12" borderId="4" xfId="0" applyFont="1" applyFill="1" applyBorder="1" applyAlignment="1">
      <alignment horizontal="center"/>
    </xf>
    <xf numFmtId="0" fontId="20" fillId="0" borderId="0" xfId="0" applyFont="1" applyAlignment="1">
      <alignment horizontal="center" vertical="center"/>
    </xf>
    <xf numFmtId="0" fontId="25" fillId="0" borderId="0" xfId="0" applyFont="1" applyAlignment="1">
      <alignment horizontal="left" vertical="center" wrapText="1"/>
    </xf>
    <xf numFmtId="0" fontId="37" fillId="0" borderId="0" xfId="0" applyFont="1" applyAlignment="1">
      <alignment horizontal="left" vertical="center" wrapText="1"/>
    </xf>
    <xf numFmtId="0" fontId="20" fillId="0" borderId="0" xfId="0" applyFont="1" applyAlignment="1">
      <alignment horizontal="left" vertical="center"/>
    </xf>
    <xf numFmtId="0" fontId="0" fillId="0" borderId="0" xfId="0" applyAlignment="1">
      <alignment horizontal="left" vertical="center"/>
    </xf>
    <xf numFmtId="0" fontId="25" fillId="0" borderId="0" xfId="0" applyFont="1" applyAlignment="1"/>
    <xf numFmtId="0" fontId="20" fillId="0" borderId="0" xfId="0" applyFont="1" applyAlignment="1"/>
    <xf numFmtId="0" fontId="0" fillId="0" borderId="0" xfId="0" applyAlignment="1"/>
    <xf numFmtId="0" fontId="20" fillId="0" borderId="0" xfId="0" applyFont="1" applyAlignment="1">
      <alignment horizontal="center"/>
    </xf>
    <xf numFmtId="0" fontId="0" fillId="0" borderId="0" xfId="0" applyAlignment="1">
      <alignment horizontal="center"/>
    </xf>
    <xf numFmtId="0" fontId="33" fillId="4" borderId="0" xfId="0" applyFont="1" applyFill="1" applyBorder="1" applyAlignment="1"/>
    <xf numFmtId="0" fontId="11" fillId="4" borderId="0" xfId="0" applyFont="1" applyFill="1" applyAlignment="1"/>
    <xf numFmtId="0" fontId="7" fillId="0" borderId="0" xfId="0" applyFont="1" applyAlignment="1"/>
    <xf numFmtId="0" fontId="33" fillId="4" borderId="0" xfId="0" applyFont="1" applyFill="1" applyBorder="1" applyAlignment="1">
      <alignment wrapText="1"/>
    </xf>
    <xf numFmtId="0" fontId="11" fillId="4" borderId="0" xfId="0" applyFont="1" applyFill="1" applyAlignment="1">
      <alignment wrapText="1"/>
    </xf>
    <xf numFmtId="0" fontId="20" fillId="0" borderId="0" xfId="0" applyFont="1" applyAlignment="1">
      <alignment wrapText="1"/>
    </xf>
    <xf numFmtId="0" fontId="0" fillId="0" borderId="0" xfId="0" applyAlignment="1">
      <alignment wrapText="1"/>
    </xf>
    <xf numFmtId="0" fontId="37" fillId="0" borderId="0" xfId="0" applyFont="1" applyAlignment="1">
      <alignment horizontal="center" vertical="center"/>
    </xf>
    <xf numFmtId="0" fontId="25" fillId="0" borderId="0" xfId="0" applyFont="1" applyAlignment="1">
      <alignment horizontal="center"/>
    </xf>
    <xf numFmtId="0" fontId="37" fillId="0" borderId="0" xfId="0" applyFont="1" applyAlignment="1">
      <alignment horizontal="center"/>
    </xf>
    <xf numFmtId="0" fontId="30" fillId="25" borderId="35" xfId="0" applyFont="1" applyFill="1" applyBorder="1" applyAlignment="1">
      <alignment horizontal="center" wrapText="1"/>
    </xf>
    <xf numFmtId="0" fontId="37" fillId="25" borderId="29" xfId="0" applyFont="1" applyFill="1" applyBorder="1" applyAlignment="1">
      <alignment horizontal="center"/>
    </xf>
    <xf numFmtId="0" fontId="30" fillId="9" borderId="36" xfId="0" applyFont="1" applyFill="1" applyBorder="1" applyAlignment="1">
      <alignment horizontal="center"/>
    </xf>
    <xf numFmtId="0" fontId="0" fillId="0" borderId="37" xfId="0" applyBorder="1" applyAlignment="1">
      <alignment horizontal="center"/>
    </xf>
    <xf numFmtId="0" fontId="31" fillId="0" borderId="0" xfId="0" applyFont="1" applyAlignment="1">
      <alignment horizontal="center" vertical="top"/>
    </xf>
    <xf numFmtId="0" fontId="7" fillId="0" borderId="0" xfId="0" applyFont="1" applyAlignment="1">
      <alignment wrapText="1"/>
    </xf>
    <xf numFmtId="0" fontId="31" fillId="0" borderId="0" xfId="0" applyFont="1" applyAlignment="1">
      <alignment horizontal="center"/>
    </xf>
    <xf numFmtId="0" fontId="36" fillId="0" borderId="0" xfId="2" applyFont="1" applyAlignment="1"/>
  </cellXfs>
  <cellStyles count="3">
    <cellStyle name="Hyperlink" xfId="2" builtinId="8"/>
    <cellStyle name="Normal" xfId="0" builtinId="0"/>
    <cellStyle name="Normal 2" xfId="1" xr:uid="{038956ED-CC0D-4253-A3EF-0229E9FF5E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37860</xdr:rowOff>
    </xdr:from>
    <xdr:to>
      <xdr:col>1</xdr:col>
      <xdr:colOff>0</xdr:colOff>
      <xdr:row>11</xdr:row>
      <xdr:rowOff>38220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1" name="Ink 10">
              <a:extLst>
                <a:ext uri="{FF2B5EF4-FFF2-40B4-BE49-F238E27FC236}">
                  <a16:creationId xmlns:a16="http://schemas.microsoft.com/office/drawing/2014/main" id="{550D2DEC-F833-46F8-AC9E-B2977172890A}"/>
                </a:ext>
              </a:extLst>
            </xdr14:cNvPr>
            <xdr14:cNvContentPartPr/>
          </xdr14:nvContentPartPr>
          <xdr14:nvPr macro=""/>
          <xdr14:xfrm>
            <a:off x="3238200" y="3276360"/>
            <a:ext cx="360" cy="360"/>
          </xdr14:xfrm>
        </xdr:contentPart>
      </mc:Choice>
      <mc:Fallback xmlns="">
        <xdr:pic>
          <xdr:nvPicPr>
            <xdr:cNvPr id="11" name="Ink 10">
              <a:extLst>
                <a:ext uri="{FF2B5EF4-FFF2-40B4-BE49-F238E27FC236}">
                  <a16:creationId xmlns:a16="http://schemas.microsoft.com/office/drawing/2014/main" id="{550D2DEC-F833-46F8-AC9E-B2977172890A}"/>
                </a:ext>
              </a:extLst>
            </xdr:cNvPr>
            <xdr:cNvPicPr/>
          </xdr:nvPicPr>
          <xdr:blipFill>
            <a:blip xmlns:r="http://schemas.openxmlformats.org/officeDocument/2006/relationships" r:embed="rId2"/>
            <a:stretch>
              <a:fillRect/>
            </a:stretch>
          </xdr:blipFill>
          <xdr:spPr>
            <a:xfrm>
              <a:off x="3229560" y="3267720"/>
              <a:ext cx="18000" cy="18000"/>
            </a:xfrm>
            <a:prstGeom prst="rect">
              <a:avLst/>
            </a:prstGeom>
          </xdr:spPr>
        </xdr:pic>
      </mc:Fallback>
    </mc:AlternateContent>
    <xdr:clientData/>
  </xdr:twoCellAnchor>
  <xdr:twoCellAnchor>
    <xdr:from>
      <xdr:col>3</xdr:col>
      <xdr:colOff>552450</xdr:colOff>
      <xdr:row>9</xdr:row>
      <xdr:rowOff>219076</xdr:rowOff>
    </xdr:from>
    <xdr:to>
      <xdr:col>7</xdr:col>
      <xdr:colOff>514350</xdr:colOff>
      <xdr:row>13</xdr:row>
      <xdr:rowOff>85726</xdr:rowOff>
    </xdr:to>
    <xdr:sp macro="" textlink="">
      <xdr:nvSpPr>
        <xdr:cNvPr id="12" name="Oval 11">
          <a:extLst>
            <a:ext uri="{FF2B5EF4-FFF2-40B4-BE49-F238E27FC236}">
              <a16:creationId xmlns:a16="http://schemas.microsoft.com/office/drawing/2014/main" id="{2F302CB6-3F16-402D-8AD7-998729D4A9BA}"/>
            </a:ext>
          </a:extLst>
        </xdr:cNvPr>
        <xdr:cNvSpPr/>
      </xdr:nvSpPr>
      <xdr:spPr>
        <a:xfrm>
          <a:off x="2257425" y="3648076"/>
          <a:ext cx="2400300" cy="7810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latin typeface="Arial" panose="020B0604020202020204" pitchFamily="34" charset="0"/>
              <a:cs typeface="Arial" panose="020B0604020202020204" pitchFamily="34" charset="0"/>
            </a:rPr>
            <a:t>High School</a:t>
          </a:r>
        </a:p>
      </xdr:txBody>
    </xdr:sp>
    <xdr:clientData/>
  </xdr:twoCellAnchor>
  <xdr:twoCellAnchor>
    <xdr:from>
      <xdr:col>13</xdr:col>
      <xdr:colOff>0</xdr:colOff>
      <xdr:row>10</xdr:row>
      <xdr:rowOff>38100</xdr:rowOff>
    </xdr:from>
    <xdr:to>
      <xdr:col>16</xdr:col>
      <xdr:colOff>533400</xdr:colOff>
      <xdr:row>14</xdr:row>
      <xdr:rowOff>0</xdr:rowOff>
    </xdr:to>
    <xdr:sp macro="" textlink="">
      <xdr:nvSpPr>
        <xdr:cNvPr id="13" name="Oval 12">
          <a:extLst>
            <a:ext uri="{FF2B5EF4-FFF2-40B4-BE49-F238E27FC236}">
              <a16:creationId xmlns:a16="http://schemas.microsoft.com/office/drawing/2014/main" id="{8564AF69-B45E-443A-910B-8BD98E5064DC}"/>
            </a:ext>
          </a:extLst>
        </xdr:cNvPr>
        <xdr:cNvSpPr/>
      </xdr:nvSpPr>
      <xdr:spPr>
        <a:xfrm>
          <a:off x="5800725" y="3695700"/>
          <a:ext cx="2362200" cy="876300"/>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latin typeface="Arial" panose="020B0604020202020204" pitchFamily="34" charset="0"/>
              <a:cs typeface="Arial" panose="020B0604020202020204" pitchFamily="34" charset="0"/>
            </a:rPr>
            <a:t>Virtual</a:t>
          </a:r>
          <a:r>
            <a:rPr lang="en-US" sz="1800" b="1" baseline="0">
              <a:latin typeface="Arial" panose="020B0604020202020204" pitchFamily="34" charset="0"/>
              <a:cs typeface="Arial" panose="020B0604020202020204" pitchFamily="34" charset="0"/>
            </a:rPr>
            <a:t> Workshop</a:t>
          </a:r>
          <a:endParaRPr lang="en-US" sz="1800" b="1">
            <a:latin typeface="Arial" panose="020B0604020202020204" pitchFamily="34" charset="0"/>
            <a:cs typeface="Arial" panose="020B0604020202020204" pitchFamily="34" charset="0"/>
          </a:endParaRPr>
        </a:p>
      </xdr:txBody>
    </xdr:sp>
    <xdr:clientData/>
  </xdr:twoCellAnchor>
  <xdr:twoCellAnchor>
    <xdr:from>
      <xdr:col>22</xdr:col>
      <xdr:colOff>180975</xdr:colOff>
      <xdr:row>10</xdr:row>
      <xdr:rowOff>66675</xdr:rowOff>
    </xdr:from>
    <xdr:to>
      <xdr:col>26</xdr:col>
      <xdr:colOff>142875</xdr:colOff>
      <xdr:row>14</xdr:row>
      <xdr:rowOff>28575</xdr:rowOff>
    </xdr:to>
    <xdr:sp macro="" textlink="">
      <xdr:nvSpPr>
        <xdr:cNvPr id="14" name="Oval 13">
          <a:extLst>
            <a:ext uri="{FF2B5EF4-FFF2-40B4-BE49-F238E27FC236}">
              <a16:creationId xmlns:a16="http://schemas.microsoft.com/office/drawing/2014/main" id="{1E185D3D-250D-4435-8AE3-81504841EB3D}"/>
            </a:ext>
          </a:extLst>
        </xdr:cNvPr>
        <xdr:cNvSpPr/>
      </xdr:nvSpPr>
      <xdr:spPr>
        <a:xfrm>
          <a:off x="9801225" y="3724275"/>
          <a:ext cx="2400300" cy="962025"/>
        </a:xfrm>
        <a:prstGeom prst="ellips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latin typeface="Arial" panose="020B0604020202020204" pitchFamily="34" charset="0"/>
              <a:cs typeface="Arial" panose="020B0604020202020204" pitchFamily="34" charset="0"/>
            </a:rPr>
            <a:t>College--     1st Year</a:t>
          </a:r>
        </a:p>
      </xdr:txBody>
    </xdr:sp>
    <xdr:clientData/>
  </xdr:twoCellAnchor>
  <xdr:twoCellAnchor>
    <xdr:from>
      <xdr:col>7</xdr:col>
      <xdr:colOff>495300</xdr:colOff>
      <xdr:row>11</xdr:row>
      <xdr:rowOff>85724</xdr:rowOff>
    </xdr:from>
    <xdr:to>
      <xdr:col>13</xdr:col>
      <xdr:colOff>0</xdr:colOff>
      <xdr:row>12</xdr:row>
      <xdr:rowOff>57149</xdr:rowOff>
    </xdr:to>
    <xdr:sp macro="" textlink="">
      <xdr:nvSpPr>
        <xdr:cNvPr id="15" name="Arrow: Right 14">
          <a:extLst>
            <a:ext uri="{FF2B5EF4-FFF2-40B4-BE49-F238E27FC236}">
              <a16:creationId xmlns:a16="http://schemas.microsoft.com/office/drawing/2014/main" id="{4B15E2C9-C85F-405E-A0BB-17CE38DA243F}"/>
            </a:ext>
          </a:extLst>
        </xdr:cNvPr>
        <xdr:cNvSpPr/>
      </xdr:nvSpPr>
      <xdr:spPr>
        <a:xfrm>
          <a:off x="2638425" y="3971924"/>
          <a:ext cx="316230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533400</xdr:colOff>
      <xdr:row>11</xdr:row>
      <xdr:rowOff>123825</xdr:rowOff>
    </xdr:from>
    <xdr:to>
      <xdr:col>22</xdr:col>
      <xdr:colOff>171450</xdr:colOff>
      <xdr:row>12</xdr:row>
      <xdr:rowOff>142875</xdr:rowOff>
    </xdr:to>
    <xdr:sp macro="" textlink="">
      <xdr:nvSpPr>
        <xdr:cNvPr id="16" name="Arrow: Right 15">
          <a:extLst>
            <a:ext uri="{FF2B5EF4-FFF2-40B4-BE49-F238E27FC236}">
              <a16:creationId xmlns:a16="http://schemas.microsoft.com/office/drawing/2014/main" id="{BC92B077-4899-4E7A-ADF7-5EA33F15BDB9}"/>
            </a:ext>
          </a:extLst>
        </xdr:cNvPr>
        <xdr:cNvSpPr/>
      </xdr:nvSpPr>
      <xdr:spPr>
        <a:xfrm>
          <a:off x="7124700" y="4095750"/>
          <a:ext cx="2667000"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123825</xdr:colOff>
      <xdr:row>9</xdr:row>
      <xdr:rowOff>180975</xdr:rowOff>
    </xdr:from>
    <xdr:to>
      <xdr:col>12</xdr:col>
      <xdr:colOff>276225</xdr:colOff>
      <xdr:row>11</xdr:row>
      <xdr:rowOff>76200</xdr:rowOff>
    </xdr:to>
    <xdr:sp macro="" textlink="">
      <xdr:nvSpPr>
        <xdr:cNvPr id="17" name="TextBox 16">
          <a:extLst>
            <a:ext uri="{FF2B5EF4-FFF2-40B4-BE49-F238E27FC236}">
              <a16:creationId xmlns:a16="http://schemas.microsoft.com/office/drawing/2014/main" id="{29B70B39-69D7-406E-93CD-0E456DA1EB56}"/>
            </a:ext>
          </a:extLst>
        </xdr:cNvPr>
        <xdr:cNvSpPr txBox="1"/>
      </xdr:nvSpPr>
      <xdr:spPr>
        <a:xfrm>
          <a:off x="2876550" y="3609975"/>
          <a:ext cx="25908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latin typeface="Arial" panose="020B0604020202020204" pitchFamily="34" charset="0"/>
              <a:cs typeface="Arial" panose="020B0604020202020204" pitchFamily="34" charset="0"/>
            </a:rPr>
            <a:t>Required</a:t>
          </a:r>
          <a:r>
            <a:rPr lang="en-US" sz="1000" b="1" baseline="0">
              <a:latin typeface="Arial" panose="020B0604020202020204" pitchFamily="34" charset="0"/>
              <a:cs typeface="Arial" panose="020B0604020202020204" pitchFamily="34" charset="0"/>
            </a:rPr>
            <a:t> Self-Paced Learning Activities</a:t>
          </a:r>
          <a:endParaRPr lang="en-US" sz="1000" b="1">
            <a:latin typeface="Arial" panose="020B0604020202020204" pitchFamily="34" charset="0"/>
            <a:cs typeface="Arial" panose="020B0604020202020204" pitchFamily="34" charset="0"/>
          </a:endParaRPr>
        </a:p>
      </xdr:txBody>
    </xdr:sp>
    <xdr:clientData/>
  </xdr:twoCellAnchor>
  <xdr:twoCellAnchor>
    <xdr:from>
      <xdr:col>17</xdr:col>
      <xdr:colOff>0</xdr:colOff>
      <xdr:row>10</xdr:row>
      <xdr:rowOff>0</xdr:rowOff>
    </xdr:from>
    <xdr:to>
      <xdr:col>21</xdr:col>
      <xdr:colOff>152400</xdr:colOff>
      <xdr:row>11</xdr:row>
      <xdr:rowOff>123825</xdr:rowOff>
    </xdr:to>
    <xdr:sp macro="" textlink="">
      <xdr:nvSpPr>
        <xdr:cNvPr id="20" name="TextBox 19">
          <a:extLst>
            <a:ext uri="{FF2B5EF4-FFF2-40B4-BE49-F238E27FC236}">
              <a16:creationId xmlns:a16="http://schemas.microsoft.com/office/drawing/2014/main" id="{411FC29B-5B54-4B03-B0FA-389B4B0104FF}"/>
            </a:ext>
          </a:extLst>
        </xdr:cNvPr>
        <xdr:cNvSpPr txBox="1"/>
      </xdr:nvSpPr>
      <xdr:spPr>
        <a:xfrm>
          <a:off x="8239125" y="3657600"/>
          <a:ext cx="25908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latin typeface="Arial" panose="020B0604020202020204" pitchFamily="34" charset="0"/>
              <a:cs typeface="Arial" panose="020B0604020202020204" pitchFamily="34" charset="0"/>
            </a:rPr>
            <a:t>Remaining Summer Months</a:t>
          </a:r>
        </a:p>
      </xdr:txBody>
    </xdr:sp>
    <xdr:clientData/>
  </xdr:twoCellAnchor>
  <xdr:twoCellAnchor>
    <xdr:from>
      <xdr:col>14</xdr:col>
      <xdr:colOff>457200</xdr:colOff>
      <xdr:row>14</xdr:row>
      <xdr:rowOff>28575</xdr:rowOff>
    </xdr:from>
    <xdr:to>
      <xdr:col>15</xdr:col>
      <xdr:colOff>85725</xdr:colOff>
      <xdr:row>19</xdr:row>
      <xdr:rowOff>142875</xdr:rowOff>
    </xdr:to>
    <xdr:sp macro="" textlink="">
      <xdr:nvSpPr>
        <xdr:cNvPr id="22" name="Arrow: Down 21">
          <a:extLst>
            <a:ext uri="{FF2B5EF4-FFF2-40B4-BE49-F238E27FC236}">
              <a16:creationId xmlns:a16="http://schemas.microsoft.com/office/drawing/2014/main" id="{4883EA96-8CCB-45B3-8F5B-7B6CEACC2BF5}"/>
            </a:ext>
          </a:extLst>
        </xdr:cNvPr>
        <xdr:cNvSpPr/>
      </xdr:nvSpPr>
      <xdr:spPr>
        <a:xfrm>
          <a:off x="6867525" y="4600575"/>
          <a:ext cx="238125" cy="1257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19</xdr:row>
      <xdr:rowOff>161925</xdr:rowOff>
    </xdr:from>
    <xdr:to>
      <xdr:col>16</xdr:col>
      <xdr:colOff>523875</xdr:colOff>
      <xdr:row>23</xdr:row>
      <xdr:rowOff>114300</xdr:rowOff>
    </xdr:to>
    <xdr:sp macro="" textlink="">
      <xdr:nvSpPr>
        <xdr:cNvPr id="23" name="Rectangle: Rounded Corners 22">
          <a:extLst>
            <a:ext uri="{FF2B5EF4-FFF2-40B4-BE49-F238E27FC236}">
              <a16:creationId xmlns:a16="http://schemas.microsoft.com/office/drawing/2014/main" id="{91158188-331C-4591-AA47-53573D4AC4DB}"/>
            </a:ext>
          </a:extLst>
        </xdr:cNvPr>
        <xdr:cNvSpPr/>
      </xdr:nvSpPr>
      <xdr:spPr>
        <a:xfrm>
          <a:off x="5876925" y="5876925"/>
          <a:ext cx="2276475" cy="86677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ctr"/>
          <a:r>
            <a:rPr lang="en-US" sz="1400" b="1">
              <a:latin typeface="Arial" panose="020B0604020202020204" pitchFamily="34" charset="0"/>
              <a:cs typeface="Arial" panose="020B0604020202020204" pitchFamily="34" charset="0"/>
            </a:rPr>
            <a:t>Careers</a:t>
          </a:r>
          <a:r>
            <a:rPr lang="en-US" sz="1400" b="1" baseline="0">
              <a:latin typeface="Arial" panose="020B0604020202020204" pitchFamily="34" charset="0"/>
              <a:cs typeface="Arial" panose="020B0604020202020204" pitchFamily="34" charset="0"/>
            </a:rPr>
            <a:t> in Accounting  &amp; Business</a:t>
          </a:r>
          <a:endParaRPr lang="en-US" sz="1400" b="1">
            <a:latin typeface="Arial" panose="020B0604020202020204" pitchFamily="34" charset="0"/>
            <a:cs typeface="Arial" panose="020B0604020202020204" pitchFamily="34" charset="0"/>
          </a:endParaRPr>
        </a:p>
      </xdr:txBody>
    </xdr:sp>
    <xdr:clientData/>
  </xdr:twoCellAnchor>
  <xdr:twoCellAnchor>
    <xdr:from>
      <xdr:col>7</xdr:col>
      <xdr:colOff>66675</xdr:colOff>
      <xdr:row>19</xdr:row>
      <xdr:rowOff>171450</xdr:rowOff>
    </xdr:from>
    <xdr:to>
      <xdr:col>12</xdr:col>
      <xdr:colOff>409575</xdr:colOff>
      <xdr:row>23</xdr:row>
      <xdr:rowOff>85725</xdr:rowOff>
    </xdr:to>
    <xdr:sp macro="" textlink="">
      <xdr:nvSpPr>
        <xdr:cNvPr id="24" name="Rectangle: Rounded Corners 23">
          <a:extLst>
            <a:ext uri="{FF2B5EF4-FFF2-40B4-BE49-F238E27FC236}">
              <a16:creationId xmlns:a16="http://schemas.microsoft.com/office/drawing/2014/main" id="{351AFB0C-FDAE-444A-AB1A-303D1F5DB1E1}"/>
            </a:ext>
          </a:extLst>
        </xdr:cNvPr>
        <xdr:cNvSpPr/>
      </xdr:nvSpPr>
      <xdr:spPr>
        <a:xfrm>
          <a:off x="2209800" y="5972175"/>
          <a:ext cx="2352675" cy="828675"/>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400" b="1">
            <a:latin typeface="Arial" panose="020B0604020202020204" pitchFamily="34" charset="0"/>
            <a:cs typeface="Arial" panose="020B0604020202020204" pitchFamily="34" charset="0"/>
          </a:endParaRPr>
        </a:p>
        <a:p>
          <a:pPr algn="ctr"/>
          <a:r>
            <a:rPr lang="en-US" sz="1400" b="1">
              <a:latin typeface="Arial" panose="020B0604020202020204" pitchFamily="34" charset="0"/>
              <a:cs typeface="Arial" panose="020B0604020202020204" pitchFamily="34" charset="0"/>
            </a:rPr>
            <a:t>Succeeding</a:t>
          </a:r>
          <a:r>
            <a:rPr lang="en-US" sz="1400" b="1" baseline="0">
              <a:latin typeface="Arial" panose="020B0604020202020204" pitchFamily="34" charset="0"/>
              <a:cs typeface="Arial" panose="020B0604020202020204" pitchFamily="34" charset="0"/>
            </a:rPr>
            <a:t>  in College</a:t>
          </a:r>
          <a:endParaRPr lang="en-US" sz="1400" b="1">
            <a:latin typeface="Arial" panose="020B0604020202020204" pitchFamily="34" charset="0"/>
            <a:cs typeface="Arial" panose="020B0604020202020204" pitchFamily="34" charset="0"/>
          </a:endParaRPr>
        </a:p>
      </xdr:txBody>
    </xdr:sp>
    <xdr:clientData/>
  </xdr:twoCellAnchor>
  <xdr:twoCellAnchor>
    <xdr:from>
      <xdr:col>17</xdr:col>
      <xdr:colOff>247651</xdr:colOff>
      <xdr:row>19</xdr:row>
      <xdr:rowOff>152400</xdr:rowOff>
    </xdr:from>
    <xdr:to>
      <xdr:col>21</xdr:col>
      <xdr:colOff>600075</xdr:colOff>
      <xdr:row>23</xdr:row>
      <xdr:rowOff>95250</xdr:rowOff>
    </xdr:to>
    <xdr:sp macro="" textlink="">
      <xdr:nvSpPr>
        <xdr:cNvPr id="25" name="Rectangle: Rounded Corners 24">
          <a:extLst>
            <a:ext uri="{FF2B5EF4-FFF2-40B4-BE49-F238E27FC236}">
              <a16:creationId xmlns:a16="http://schemas.microsoft.com/office/drawing/2014/main" id="{2EADF450-65DD-4BBE-9122-14611D40F6C1}"/>
            </a:ext>
          </a:extLst>
        </xdr:cNvPr>
        <xdr:cNvSpPr/>
      </xdr:nvSpPr>
      <xdr:spPr>
        <a:xfrm>
          <a:off x="7448551" y="5953125"/>
          <a:ext cx="2162174" cy="857250"/>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ctr"/>
          <a:r>
            <a:rPr lang="en-US" sz="1400" b="1">
              <a:latin typeface="Arial" panose="020B0604020202020204" pitchFamily="34" charset="0"/>
              <a:cs typeface="Arial" panose="020B0604020202020204" pitchFamily="34" charset="0"/>
            </a:rPr>
            <a:t>ACAP Scholarships</a:t>
          </a:r>
        </a:p>
      </xdr:txBody>
    </xdr:sp>
    <xdr:clientData/>
  </xdr:twoCellAnchor>
  <xdr:twoCellAnchor>
    <xdr:from>
      <xdr:col>12</xdr:col>
      <xdr:colOff>400050</xdr:colOff>
      <xdr:row>21</xdr:row>
      <xdr:rowOff>0</xdr:rowOff>
    </xdr:from>
    <xdr:to>
      <xdr:col>13</xdr:col>
      <xdr:colOff>104775</xdr:colOff>
      <xdr:row>22</xdr:row>
      <xdr:rowOff>38100</xdr:rowOff>
    </xdr:to>
    <xdr:sp macro="" textlink="">
      <xdr:nvSpPr>
        <xdr:cNvPr id="26" name="Arrow: Right 25">
          <a:extLst>
            <a:ext uri="{FF2B5EF4-FFF2-40B4-BE49-F238E27FC236}">
              <a16:creationId xmlns:a16="http://schemas.microsoft.com/office/drawing/2014/main" id="{9816A572-0248-4A51-AEC1-27952BDF3F7B}"/>
            </a:ext>
          </a:extLst>
        </xdr:cNvPr>
        <xdr:cNvSpPr/>
      </xdr:nvSpPr>
      <xdr:spPr>
        <a:xfrm>
          <a:off x="5591175" y="6172200"/>
          <a:ext cx="314325"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552450</xdr:colOff>
      <xdr:row>21</xdr:row>
      <xdr:rowOff>0</xdr:rowOff>
    </xdr:from>
    <xdr:to>
      <xdr:col>17</xdr:col>
      <xdr:colOff>257175</xdr:colOff>
      <xdr:row>22</xdr:row>
      <xdr:rowOff>38100</xdr:rowOff>
    </xdr:to>
    <xdr:sp macro="" textlink="">
      <xdr:nvSpPr>
        <xdr:cNvPr id="27" name="Arrow: Right 26">
          <a:extLst>
            <a:ext uri="{FF2B5EF4-FFF2-40B4-BE49-F238E27FC236}">
              <a16:creationId xmlns:a16="http://schemas.microsoft.com/office/drawing/2014/main" id="{B0D1F972-F551-45CF-A301-BFB20AF99A25}"/>
            </a:ext>
          </a:extLst>
        </xdr:cNvPr>
        <xdr:cNvSpPr/>
      </xdr:nvSpPr>
      <xdr:spPr>
        <a:xfrm>
          <a:off x="8181975" y="6172200"/>
          <a:ext cx="314325"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295275</xdr:colOff>
      <xdr:row>19</xdr:row>
      <xdr:rowOff>95250</xdr:rowOff>
    </xdr:from>
    <xdr:to>
      <xdr:col>26</xdr:col>
      <xdr:colOff>295275</xdr:colOff>
      <xdr:row>23</xdr:row>
      <xdr:rowOff>38100</xdr:rowOff>
    </xdr:to>
    <xdr:sp macro="" textlink="">
      <xdr:nvSpPr>
        <xdr:cNvPr id="28" name="Rectangle: Rounded Corners 27">
          <a:extLst>
            <a:ext uri="{FF2B5EF4-FFF2-40B4-BE49-F238E27FC236}">
              <a16:creationId xmlns:a16="http://schemas.microsoft.com/office/drawing/2014/main" id="{22D2C965-7C89-4B9D-B7E1-156C9A6D88B5}"/>
            </a:ext>
          </a:extLst>
        </xdr:cNvPr>
        <xdr:cNvSpPr/>
      </xdr:nvSpPr>
      <xdr:spPr>
        <a:xfrm>
          <a:off x="11582400" y="5810250"/>
          <a:ext cx="2438400" cy="85725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ctr"/>
          <a:r>
            <a:rPr lang="en-US" sz="1400" b="1">
              <a:latin typeface="Arial" panose="020B0604020202020204" pitchFamily="34" charset="0"/>
              <a:cs typeface="Arial" panose="020B0604020202020204" pitchFamily="34" charset="0"/>
            </a:rPr>
            <a:t>?</a:t>
          </a:r>
        </a:p>
      </xdr:txBody>
    </xdr:sp>
    <xdr:clientData/>
  </xdr:twoCellAnchor>
  <xdr:twoCellAnchor>
    <xdr:from>
      <xdr:col>22</xdr:col>
      <xdr:colOff>381000</xdr:colOff>
      <xdr:row>25</xdr:row>
      <xdr:rowOff>47625</xdr:rowOff>
    </xdr:from>
    <xdr:to>
      <xdr:col>26</xdr:col>
      <xdr:colOff>381000</xdr:colOff>
      <xdr:row>28</xdr:row>
      <xdr:rowOff>219075</xdr:rowOff>
    </xdr:to>
    <xdr:sp macro="" textlink="">
      <xdr:nvSpPr>
        <xdr:cNvPr id="29" name="Rectangle: Rounded Corners 28">
          <a:extLst>
            <a:ext uri="{FF2B5EF4-FFF2-40B4-BE49-F238E27FC236}">
              <a16:creationId xmlns:a16="http://schemas.microsoft.com/office/drawing/2014/main" id="{D9AB9780-F557-424E-804C-7A8D744063DC}"/>
            </a:ext>
          </a:extLst>
        </xdr:cNvPr>
        <xdr:cNvSpPr/>
      </xdr:nvSpPr>
      <xdr:spPr>
        <a:xfrm>
          <a:off x="11668125" y="7134225"/>
          <a:ext cx="2438400" cy="85725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ctr"/>
          <a:r>
            <a:rPr lang="en-US" sz="1400" b="1">
              <a:latin typeface="Arial" panose="020B0604020202020204" pitchFamily="34" charset="0"/>
              <a:cs typeface="Arial" panose="020B0604020202020204" pitchFamily="34" charset="0"/>
            </a:rPr>
            <a:t>?</a:t>
          </a:r>
        </a:p>
      </xdr:txBody>
    </xdr:sp>
    <xdr:clientData/>
  </xdr:twoCellAnchor>
  <xdr:twoCellAnchor>
    <xdr:from>
      <xdr:col>22</xdr:col>
      <xdr:colOff>390525</xdr:colOff>
      <xdr:row>31</xdr:row>
      <xdr:rowOff>57150</xdr:rowOff>
    </xdr:from>
    <xdr:to>
      <xdr:col>26</xdr:col>
      <xdr:colOff>390525</xdr:colOff>
      <xdr:row>35</xdr:row>
      <xdr:rowOff>0</xdr:rowOff>
    </xdr:to>
    <xdr:sp macro="" textlink="">
      <xdr:nvSpPr>
        <xdr:cNvPr id="30" name="Rectangle: Rounded Corners 29">
          <a:extLst>
            <a:ext uri="{FF2B5EF4-FFF2-40B4-BE49-F238E27FC236}">
              <a16:creationId xmlns:a16="http://schemas.microsoft.com/office/drawing/2014/main" id="{6C0F5C5A-AA8E-4EE4-8DA4-C89BBB1682DA}"/>
            </a:ext>
          </a:extLst>
        </xdr:cNvPr>
        <xdr:cNvSpPr/>
      </xdr:nvSpPr>
      <xdr:spPr>
        <a:xfrm>
          <a:off x="11677650" y="8515350"/>
          <a:ext cx="2438400" cy="85725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ctr"/>
          <a:r>
            <a:rPr lang="en-US" sz="1400" b="1">
              <a:latin typeface="Arial" panose="020B0604020202020204" pitchFamily="34" charset="0"/>
              <a:cs typeface="Arial" panose="020B0604020202020204" pitchFamily="34" charset="0"/>
            </a:rPr>
            <a:t>?</a:t>
          </a:r>
        </a:p>
      </xdr:txBody>
    </xdr:sp>
    <xdr:clientData/>
  </xdr:twoCellAnchor>
  <xdr:twoCellAnchor>
    <xdr:from>
      <xdr:col>24</xdr:col>
      <xdr:colOff>133350</xdr:colOff>
      <xdr:row>14</xdr:row>
      <xdr:rowOff>9525</xdr:rowOff>
    </xdr:from>
    <xdr:to>
      <xdr:col>24</xdr:col>
      <xdr:colOff>257176</xdr:colOff>
      <xdr:row>19</xdr:row>
      <xdr:rowOff>123825</xdr:rowOff>
    </xdr:to>
    <xdr:sp macro="" textlink="">
      <xdr:nvSpPr>
        <xdr:cNvPr id="31" name="Arrow: Down 30">
          <a:extLst>
            <a:ext uri="{FF2B5EF4-FFF2-40B4-BE49-F238E27FC236}">
              <a16:creationId xmlns:a16="http://schemas.microsoft.com/office/drawing/2014/main" id="{6B0DF018-FDE5-414D-B27E-E35FEC3AED3C}"/>
            </a:ext>
          </a:extLst>
        </xdr:cNvPr>
        <xdr:cNvSpPr/>
      </xdr:nvSpPr>
      <xdr:spPr>
        <a:xfrm>
          <a:off x="12639675" y="4581525"/>
          <a:ext cx="123826" cy="1257300"/>
        </a:xfrm>
        <a:prstGeom prst="downArrow">
          <a:avLst>
            <a:gd name="adj1" fmla="val 74000"/>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152399</xdr:colOff>
      <xdr:row>23</xdr:row>
      <xdr:rowOff>0</xdr:rowOff>
    </xdr:from>
    <xdr:to>
      <xdr:col>24</xdr:col>
      <xdr:colOff>304800</xdr:colOff>
      <xdr:row>25</xdr:row>
      <xdr:rowOff>38100</xdr:rowOff>
    </xdr:to>
    <xdr:sp macro="" textlink="">
      <xdr:nvSpPr>
        <xdr:cNvPr id="32" name="Arrow: Down 31">
          <a:extLst>
            <a:ext uri="{FF2B5EF4-FFF2-40B4-BE49-F238E27FC236}">
              <a16:creationId xmlns:a16="http://schemas.microsoft.com/office/drawing/2014/main" id="{617D1708-B4EC-4094-A6DF-903AF03573A1}"/>
            </a:ext>
          </a:extLst>
        </xdr:cNvPr>
        <xdr:cNvSpPr/>
      </xdr:nvSpPr>
      <xdr:spPr>
        <a:xfrm>
          <a:off x="12658724" y="6629400"/>
          <a:ext cx="152401" cy="495300"/>
        </a:xfrm>
        <a:prstGeom prst="downArrow">
          <a:avLst>
            <a:gd name="adj1" fmla="val 74000"/>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29</xdr:row>
      <xdr:rowOff>0</xdr:rowOff>
    </xdr:from>
    <xdr:to>
      <xdr:col>24</xdr:col>
      <xdr:colOff>381001</xdr:colOff>
      <xdr:row>31</xdr:row>
      <xdr:rowOff>38100</xdr:rowOff>
    </xdr:to>
    <xdr:sp macro="" textlink="">
      <xdr:nvSpPr>
        <xdr:cNvPr id="33" name="Arrow: Down 32">
          <a:extLst>
            <a:ext uri="{FF2B5EF4-FFF2-40B4-BE49-F238E27FC236}">
              <a16:creationId xmlns:a16="http://schemas.microsoft.com/office/drawing/2014/main" id="{528B8051-EEDC-48A6-937F-CF62FC157AA1}"/>
            </a:ext>
          </a:extLst>
        </xdr:cNvPr>
        <xdr:cNvSpPr/>
      </xdr:nvSpPr>
      <xdr:spPr>
        <a:xfrm>
          <a:off x="12734925" y="8001000"/>
          <a:ext cx="152401" cy="495300"/>
        </a:xfrm>
        <a:prstGeom prst="downArrow">
          <a:avLst>
            <a:gd name="adj1" fmla="val 74000"/>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142875</xdr:colOff>
      <xdr:row>11</xdr:row>
      <xdr:rowOff>142875</xdr:rowOff>
    </xdr:from>
    <xdr:to>
      <xdr:col>30</xdr:col>
      <xdr:colOff>238125</xdr:colOff>
      <xdr:row>12</xdr:row>
      <xdr:rowOff>114300</xdr:rowOff>
    </xdr:to>
    <xdr:sp macro="" textlink="">
      <xdr:nvSpPr>
        <xdr:cNvPr id="34" name="Arrow: Right 33">
          <a:extLst>
            <a:ext uri="{FF2B5EF4-FFF2-40B4-BE49-F238E27FC236}">
              <a16:creationId xmlns:a16="http://schemas.microsoft.com/office/drawing/2014/main" id="{767B0966-B229-4978-9D6E-84E60846103F}"/>
            </a:ext>
          </a:extLst>
        </xdr:cNvPr>
        <xdr:cNvSpPr/>
      </xdr:nvSpPr>
      <xdr:spPr>
        <a:xfrm>
          <a:off x="12201525" y="4114800"/>
          <a:ext cx="25336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133350</xdr:colOff>
      <xdr:row>10</xdr:row>
      <xdr:rowOff>0</xdr:rowOff>
    </xdr:from>
    <xdr:to>
      <xdr:col>29</xdr:col>
      <xdr:colOff>266700</xdr:colOff>
      <xdr:row>11</xdr:row>
      <xdr:rowOff>123825</xdr:rowOff>
    </xdr:to>
    <xdr:sp macro="" textlink="">
      <xdr:nvSpPr>
        <xdr:cNvPr id="37" name="TextBox 36">
          <a:extLst>
            <a:ext uri="{FF2B5EF4-FFF2-40B4-BE49-F238E27FC236}">
              <a16:creationId xmlns:a16="http://schemas.microsoft.com/office/drawing/2014/main" id="{E66ECA35-5989-42CA-8C43-E4577CF2597D}"/>
            </a:ext>
          </a:extLst>
        </xdr:cNvPr>
        <xdr:cNvSpPr txBox="1"/>
      </xdr:nvSpPr>
      <xdr:spPr>
        <a:xfrm>
          <a:off x="12192000" y="3657600"/>
          <a:ext cx="19621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latin typeface="Arial" panose="020B0604020202020204" pitchFamily="34" charset="0"/>
              <a:cs typeface="Arial" panose="020B0604020202020204" pitchFamily="34" charset="0"/>
            </a:rPr>
            <a:t>Summer Months</a:t>
          </a: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23T17:35:49.484"/>
    </inkml:context>
    <inkml:brush xml:id="br0">
      <inkml:brushProperty name="width" value="0.05" units="cm"/>
      <inkml:brushProperty name="height" value="0.05" units="cm"/>
      <inkml:brushProperty name="ignorePressure" value="1"/>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myacademicadvisor.com/college-prep-resources" TargetMode="External"/><Relationship Id="rId1" Type="http://schemas.openxmlformats.org/officeDocument/2006/relationships/hyperlink" Target="https://campustours.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dallasacap.com/uploads/1/9/0/2/19027711/accounting_--the_language_of_business_flyer--092216.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nesly4652@gmail.com" TargetMode="External"/><Relationship Id="rId2" Type="http://schemas.openxmlformats.org/officeDocument/2006/relationships/hyperlink" Target="mailto:Demarre.johnson@yahoo.com" TargetMode="External"/><Relationship Id="rId1" Type="http://schemas.openxmlformats.org/officeDocument/2006/relationships/hyperlink" Target="mailto:ashleyv85359@gmail.co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emarre.johnson@yahoo.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8489-C6D0-4F80-AC52-1F4F36764B5B}">
  <dimension ref="A1:P51"/>
  <sheetViews>
    <sheetView topLeftCell="A17" workbookViewId="0">
      <selection activeCell="C43" sqref="C43"/>
    </sheetView>
  </sheetViews>
  <sheetFormatPr defaultColWidth="9.140625" defaultRowHeight="15" x14ac:dyDescent="0.25"/>
  <cols>
    <col min="1" max="1" width="1.5703125" style="3" customWidth="1"/>
    <col min="2" max="2" width="22.140625" bestFit="1" customWidth="1"/>
    <col min="3" max="3" width="46.7109375" customWidth="1"/>
    <col min="4" max="4" width="34.85546875" customWidth="1"/>
    <col min="5" max="5" width="25.7109375" style="3" customWidth="1"/>
    <col min="6" max="6" width="35.5703125" style="3" customWidth="1"/>
    <col min="7" max="7" width="34.5703125" style="3" customWidth="1"/>
    <col min="8" max="8" width="22.42578125" customWidth="1"/>
  </cols>
  <sheetData>
    <row r="1" spans="1:16" ht="20.25" x14ac:dyDescent="0.3">
      <c r="A1" s="308" t="s">
        <v>1157</v>
      </c>
      <c r="B1" s="308"/>
      <c r="C1" s="308"/>
      <c r="D1" s="308"/>
      <c r="E1" s="308"/>
      <c r="F1" s="308"/>
      <c r="G1" s="308"/>
      <c r="H1" s="308"/>
    </row>
    <row r="2" spans="1:16" ht="20.25" x14ac:dyDescent="0.3">
      <c r="A2" s="308" t="s">
        <v>1334</v>
      </c>
      <c r="B2" s="308"/>
      <c r="C2" s="308"/>
      <c r="D2" s="308"/>
      <c r="E2" s="308"/>
      <c r="F2" s="308"/>
      <c r="G2" s="308"/>
      <c r="H2" s="308"/>
    </row>
    <row r="3" spans="1:16" ht="20.25" x14ac:dyDescent="0.3">
      <c r="A3" s="308" t="s">
        <v>1241</v>
      </c>
      <c r="B3" s="308"/>
      <c r="C3" s="308"/>
      <c r="D3" s="308"/>
      <c r="E3" s="308"/>
      <c r="F3" s="308"/>
      <c r="G3" s="308"/>
      <c r="H3" s="308"/>
    </row>
    <row r="4" spans="1:16" x14ac:dyDescent="0.25">
      <c r="A4"/>
    </row>
    <row r="5" spans="1:16" ht="21.75" customHeight="1" thickBot="1" x14ac:dyDescent="0.3">
      <c r="A5" s="127" t="s">
        <v>1110</v>
      </c>
      <c r="B5" s="128" t="s">
        <v>1242</v>
      </c>
      <c r="C5" s="129" t="s">
        <v>1243</v>
      </c>
      <c r="D5" s="130" t="s">
        <v>1244</v>
      </c>
      <c r="E5" s="131" t="s">
        <v>1245</v>
      </c>
      <c r="F5" s="132" t="s">
        <v>1246</v>
      </c>
      <c r="G5" s="133" t="s">
        <v>1247</v>
      </c>
      <c r="H5" s="60" t="s">
        <v>1110</v>
      </c>
    </row>
    <row r="6" spans="1:16" x14ac:dyDescent="0.25">
      <c r="A6" s="63" t="s">
        <v>1110</v>
      </c>
      <c r="B6" s="134" t="s">
        <v>1110</v>
      </c>
      <c r="C6" s="135"/>
      <c r="D6" s="136" t="s">
        <v>1110</v>
      </c>
      <c r="E6" s="137" t="s">
        <v>1110</v>
      </c>
      <c r="F6" s="138"/>
      <c r="G6" s="139"/>
      <c r="H6" s="85" t="s">
        <v>1110</v>
      </c>
    </row>
    <row r="7" spans="1:16" ht="15.75" x14ac:dyDescent="0.25">
      <c r="A7" s="63"/>
      <c r="B7" s="140" t="s">
        <v>1248</v>
      </c>
      <c r="C7" s="141"/>
      <c r="D7" s="142" t="s">
        <v>1249</v>
      </c>
      <c r="E7" s="143"/>
      <c r="F7" s="144"/>
      <c r="G7" s="145"/>
      <c r="H7" s="85"/>
    </row>
    <row r="8" spans="1:16" ht="15.75" x14ac:dyDescent="0.25">
      <c r="A8" s="63"/>
      <c r="B8" s="146" t="s">
        <v>1250</v>
      </c>
      <c r="C8" s="147"/>
      <c r="D8" s="142" t="s">
        <v>1251</v>
      </c>
      <c r="E8" s="143"/>
      <c r="F8" s="144"/>
      <c r="G8" s="145"/>
      <c r="H8" s="85"/>
      <c r="P8">
        <f ca="1">P8</f>
        <v>0</v>
      </c>
    </row>
    <row r="9" spans="1:16" ht="15.75" x14ac:dyDescent="0.25">
      <c r="A9" s="63"/>
      <c r="B9" s="148" t="s">
        <v>1252</v>
      </c>
      <c r="C9" s="149"/>
      <c r="D9" s="142"/>
      <c r="E9" s="143" t="s">
        <v>1253</v>
      </c>
      <c r="F9" s="144"/>
      <c r="G9" s="145"/>
      <c r="H9" s="85"/>
    </row>
    <row r="10" spans="1:16" ht="15.75" x14ac:dyDescent="0.25">
      <c r="A10" s="63"/>
      <c r="B10" s="140" t="s">
        <v>1254</v>
      </c>
      <c r="C10" s="141"/>
      <c r="D10" s="142" t="s">
        <v>1255</v>
      </c>
      <c r="E10" s="143"/>
      <c r="F10" s="144"/>
      <c r="G10" s="145"/>
      <c r="H10" s="85"/>
    </row>
    <row r="11" spans="1:16" ht="15.75" x14ac:dyDescent="0.25">
      <c r="A11" s="63"/>
      <c r="B11" s="148" t="s">
        <v>1256</v>
      </c>
      <c r="C11" s="149"/>
      <c r="D11" s="142"/>
      <c r="E11" s="143" t="s">
        <v>1257</v>
      </c>
      <c r="F11" s="144"/>
      <c r="G11" s="145"/>
      <c r="H11" s="85"/>
    </row>
    <row r="12" spans="1:16" ht="15.75" x14ac:dyDescent="0.25">
      <c r="A12" s="63"/>
      <c r="B12" s="148" t="s">
        <v>1314</v>
      </c>
      <c r="C12" s="149" t="s">
        <v>1315</v>
      </c>
      <c r="D12" s="142"/>
      <c r="E12" s="143"/>
      <c r="F12" s="144"/>
      <c r="G12" s="145"/>
      <c r="H12" s="85"/>
    </row>
    <row r="13" spans="1:16" ht="15.75" x14ac:dyDescent="0.25">
      <c r="A13" s="63"/>
      <c r="B13" s="148" t="s">
        <v>1258</v>
      </c>
      <c r="C13" s="149"/>
      <c r="D13" s="142"/>
      <c r="E13" s="143" t="s">
        <v>1259</v>
      </c>
      <c r="F13" s="144"/>
      <c r="G13" s="145"/>
      <c r="H13" s="85"/>
    </row>
    <row r="14" spans="1:16" ht="15.75" x14ac:dyDescent="0.25">
      <c r="A14" s="63"/>
      <c r="B14" s="148" t="s">
        <v>1310</v>
      </c>
      <c r="C14" s="149"/>
      <c r="D14" s="142"/>
      <c r="E14" s="143" t="s">
        <v>1309</v>
      </c>
      <c r="F14" s="144"/>
      <c r="G14" s="145"/>
      <c r="H14" s="85"/>
    </row>
    <row r="15" spans="1:16" ht="15.75" x14ac:dyDescent="0.25">
      <c r="A15" s="63"/>
      <c r="B15" s="148" t="s">
        <v>1260</v>
      </c>
      <c r="C15" s="149" t="s">
        <v>1261</v>
      </c>
      <c r="D15" s="142"/>
      <c r="E15" s="143"/>
      <c r="F15" s="144"/>
      <c r="G15" s="145"/>
      <c r="H15" s="85"/>
    </row>
    <row r="16" spans="1:16" ht="15.75" x14ac:dyDescent="0.25">
      <c r="A16" s="63"/>
      <c r="B16" s="148" t="s">
        <v>1286</v>
      </c>
      <c r="C16" s="149" t="s">
        <v>1287</v>
      </c>
      <c r="D16" s="142"/>
      <c r="E16" s="143"/>
      <c r="F16" s="144"/>
      <c r="G16" s="145"/>
      <c r="H16" s="85"/>
    </row>
    <row r="17" spans="1:8" ht="15.75" x14ac:dyDescent="0.25">
      <c r="A17" s="63"/>
      <c r="B17" s="148" t="s">
        <v>1264</v>
      </c>
      <c r="C17" s="149" t="s">
        <v>1318</v>
      </c>
      <c r="D17" s="142"/>
      <c r="E17" s="143"/>
      <c r="F17" s="144"/>
      <c r="G17" s="145"/>
      <c r="H17" s="85"/>
    </row>
    <row r="18" spans="1:8" ht="15.75" x14ac:dyDescent="0.25">
      <c r="A18" s="63"/>
      <c r="B18" s="148" t="s">
        <v>1307</v>
      </c>
      <c r="C18" s="149"/>
      <c r="D18" s="142"/>
      <c r="E18" s="143"/>
      <c r="F18" s="144"/>
      <c r="G18" s="145" t="s">
        <v>1110</v>
      </c>
      <c r="H18" s="85"/>
    </row>
    <row r="19" spans="1:8" ht="15.75" x14ac:dyDescent="0.25">
      <c r="A19" s="63"/>
      <c r="B19" s="148" t="s">
        <v>1262</v>
      </c>
      <c r="C19" s="149"/>
      <c r="D19" s="142"/>
      <c r="E19" s="143"/>
      <c r="F19" s="144"/>
      <c r="G19" s="145" t="s">
        <v>1263</v>
      </c>
      <c r="H19" s="85"/>
    </row>
    <row r="20" spans="1:8" ht="15.75" x14ac:dyDescent="0.25">
      <c r="A20" s="67" t="s">
        <v>1110</v>
      </c>
      <c r="B20" s="148" t="s">
        <v>1264</v>
      </c>
      <c r="C20" s="149"/>
      <c r="D20" s="142" t="s">
        <v>1110</v>
      </c>
      <c r="E20" s="143" t="s">
        <v>1110</v>
      </c>
      <c r="F20" s="144" t="s">
        <v>1110</v>
      </c>
      <c r="G20" s="145" t="s">
        <v>1110</v>
      </c>
      <c r="H20" s="85" t="s">
        <v>1110</v>
      </c>
    </row>
    <row r="21" spans="1:8" ht="15.75" x14ac:dyDescent="0.25">
      <c r="A21" s="67"/>
      <c r="B21" s="148" t="s">
        <v>1300</v>
      </c>
      <c r="C21" s="149" t="s">
        <v>1301</v>
      </c>
      <c r="D21" s="142"/>
      <c r="E21" s="143"/>
      <c r="F21" s="144"/>
      <c r="G21" s="145"/>
      <c r="H21" s="85"/>
    </row>
    <row r="22" spans="1:8" ht="15.75" x14ac:dyDescent="0.25">
      <c r="A22" s="67"/>
      <c r="B22" s="148" t="s">
        <v>1300</v>
      </c>
      <c r="C22" s="149" t="s">
        <v>1319</v>
      </c>
      <c r="D22" s="142"/>
      <c r="E22" s="143"/>
      <c r="F22" s="144"/>
      <c r="G22" s="145"/>
      <c r="H22" s="85"/>
    </row>
    <row r="23" spans="1:8" ht="15.75" x14ac:dyDescent="0.25">
      <c r="A23" s="69"/>
      <c r="B23" s="150" t="s">
        <v>1293</v>
      </c>
      <c r="C23" s="141" t="s">
        <v>1294</v>
      </c>
      <c r="D23" s="142"/>
      <c r="E23" s="143"/>
      <c r="F23" s="144"/>
      <c r="G23" s="145"/>
      <c r="H23" s="85"/>
    </row>
    <row r="24" spans="1:8" ht="15.75" x14ac:dyDescent="0.25">
      <c r="A24" s="69"/>
      <c r="B24" s="150" t="s">
        <v>1337</v>
      </c>
      <c r="C24" s="141"/>
      <c r="D24" s="142"/>
      <c r="E24" s="143"/>
      <c r="F24" s="144" t="s">
        <v>1110</v>
      </c>
      <c r="G24" s="145" t="s">
        <v>1308</v>
      </c>
      <c r="H24" s="85"/>
    </row>
    <row r="25" spans="1:8" ht="15.75" x14ac:dyDescent="0.25">
      <c r="A25" s="69"/>
      <c r="B25" s="150" t="s">
        <v>1339</v>
      </c>
      <c r="C25" s="141"/>
      <c r="D25" s="142" t="s">
        <v>1311</v>
      </c>
      <c r="E25" s="143"/>
      <c r="F25" s="144" t="s">
        <v>1306</v>
      </c>
      <c r="G25" s="145"/>
      <c r="H25" s="85"/>
    </row>
    <row r="26" spans="1:8" ht="15.75" x14ac:dyDescent="0.25">
      <c r="A26" s="69"/>
      <c r="B26" s="150" t="s">
        <v>1298</v>
      </c>
      <c r="C26" s="141"/>
      <c r="D26" s="142" t="s">
        <v>1299</v>
      </c>
      <c r="E26" s="143"/>
      <c r="F26" s="144"/>
      <c r="G26" s="145"/>
      <c r="H26" s="85"/>
    </row>
    <row r="27" spans="1:8" ht="15.75" x14ac:dyDescent="0.25">
      <c r="A27" s="69"/>
      <c r="B27" s="148" t="s">
        <v>1313</v>
      </c>
      <c r="C27" s="141" t="s">
        <v>1317</v>
      </c>
      <c r="D27" s="142"/>
      <c r="E27" s="143"/>
      <c r="F27" s="144"/>
      <c r="G27" s="145" t="s">
        <v>1312</v>
      </c>
      <c r="H27" s="85"/>
    </row>
    <row r="28" spans="1:8" ht="15.75" x14ac:dyDescent="0.25">
      <c r="A28" s="69"/>
      <c r="B28" s="148" t="s">
        <v>1340</v>
      </c>
      <c r="C28" s="141"/>
      <c r="D28" s="142"/>
      <c r="E28" s="143"/>
      <c r="F28" s="144" t="s">
        <v>1341</v>
      </c>
      <c r="G28" s="145"/>
      <c r="H28" s="85"/>
    </row>
    <row r="29" spans="1:8" ht="15.75" x14ac:dyDescent="0.25">
      <c r="A29" s="69"/>
      <c r="B29" s="148" t="s">
        <v>1338</v>
      </c>
      <c r="C29" s="141"/>
      <c r="D29" s="142"/>
      <c r="E29" s="143"/>
      <c r="F29" s="144" t="s">
        <v>1265</v>
      </c>
      <c r="G29" s="145"/>
      <c r="H29" s="85"/>
    </row>
    <row r="30" spans="1:8" ht="15.75" x14ac:dyDescent="0.25">
      <c r="A30" s="69"/>
      <c r="B30" s="150" t="s">
        <v>1266</v>
      </c>
      <c r="C30" s="141" t="s">
        <v>1267</v>
      </c>
      <c r="D30" s="142"/>
      <c r="E30" s="143"/>
      <c r="F30" s="144"/>
      <c r="G30" s="145"/>
      <c r="H30" s="85"/>
    </row>
    <row r="31" spans="1:8" ht="15.75" x14ac:dyDescent="0.25">
      <c r="A31" s="69"/>
      <c r="B31" s="150" t="s">
        <v>1288</v>
      </c>
      <c r="C31" s="141" t="s">
        <v>1289</v>
      </c>
      <c r="D31" s="142"/>
      <c r="E31" s="143"/>
      <c r="F31" s="144"/>
      <c r="G31" s="145"/>
      <c r="H31" s="85"/>
    </row>
    <row r="32" spans="1:8" ht="15.75" x14ac:dyDescent="0.25">
      <c r="A32" s="69"/>
      <c r="B32" s="150" t="s">
        <v>1288</v>
      </c>
      <c r="C32" s="141" t="s">
        <v>1290</v>
      </c>
      <c r="D32" s="142"/>
      <c r="E32" s="143"/>
      <c r="F32" s="144"/>
      <c r="G32" s="145"/>
      <c r="H32" s="85"/>
    </row>
    <row r="33" spans="1:8" ht="15.75" x14ac:dyDescent="0.25">
      <c r="A33" s="69"/>
      <c r="B33" s="150" t="s">
        <v>1288</v>
      </c>
      <c r="C33" s="141" t="s">
        <v>1305</v>
      </c>
      <c r="D33" s="142"/>
      <c r="E33" s="143"/>
      <c r="F33" s="144"/>
      <c r="G33" s="145"/>
      <c r="H33" s="85"/>
    </row>
    <row r="34" spans="1:8" ht="15.75" x14ac:dyDescent="0.25">
      <c r="A34" s="69"/>
      <c r="B34" s="148" t="s">
        <v>1303</v>
      </c>
      <c r="C34" s="141"/>
      <c r="D34" s="142" t="s">
        <v>1302</v>
      </c>
      <c r="E34" s="143"/>
      <c r="F34" s="144"/>
      <c r="G34" s="145"/>
      <c r="H34" s="85"/>
    </row>
    <row r="35" spans="1:8" ht="15.75" x14ac:dyDescent="0.25">
      <c r="A35" s="69"/>
      <c r="B35" s="150" t="s">
        <v>1295</v>
      </c>
      <c r="C35" s="141" t="s">
        <v>1296</v>
      </c>
      <c r="D35" s="142"/>
      <c r="E35" s="143"/>
      <c r="F35" s="144"/>
      <c r="G35" s="145"/>
      <c r="H35" s="85"/>
    </row>
    <row r="36" spans="1:8" ht="15.75" x14ac:dyDescent="0.25">
      <c r="A36" s="69"/>
      <c r="B36" s="150" t="s">
        <v>1291</v>
      </c>
      <c r="C36" s="141"/>
      <c r="D36" s="142"/>
      <c r="E36" s="143" t="s">
        <v>1297</v>
      </c>
      <c r="F36" s="144"/>
      <c r="G36" s="145" t="s">
        <v>1292</v>
      </c>
      <c r="H36" s="85"/>
    </row>
    <row r="37" spans="1:8" ht="15.75" x14ac:dyDescent="0.25">
      <c r="A37" s="69"/>
      <c r="B37" s="150" t="s">
        <v>1268</v>
      </c>
      <c r="C37" s="141"/>
      <c r="D37" s="142"/>
      <c r="E37" s="143"/>
      <c r="F37" s="144"/>
      <c r="G37" s="145" t="s">
        <v>1304</v>
      </c>
      <c r="H37" s="85"/>
    </row>
    <row r="38" spans="1:8" ht="15.75" x14ac:dyDescent="0.25">
      <c r="A38" s="67" t="s">
        <v>1110</v>
      </c>
      <c r="B38" s="150" t="s">
        <v>1268</v>
      </c>
      <c r="C38" s="141" t="s">
        <v>1316</v>
      </c>
      <c r="D38" s="142" t="s">
        <v>1269</v>
      </c>
      <c r="E38" s="143"/>
      <c r="F38" s="144" t="s">
        <v>1251</v>
      </c>
      <c r="G38" s="145"/>
      <c r="H38" s="85"/>
    </row>
    <row r="39" spans="1:8" ht="15.75" x14ac:dyDescent="0.25">
      <c r="A39" s="67" t="s">
        <v>1110</v>
      </c>
      <c r="B39" s="140" t="s">
        <v>1270</v>
      </c>
      <c r="C39" s="141"/>
      <c r="D39" s="142"/>
      <c r="E39" s="143"/>
      <c r="F39" s="144" t="s">
        <v>1271</v>
      </c>
      <c r="G39" s="145"/>
      <c r="H39" s="85"/>
    </row>
    <row r="40" spans="1:8" ht="15.75" x14ac:dyDescent="0.25">
      <c r="A40" s="67"/>
      <c r="B40" s="150" t="s">
        <v>1272</v>
      </c>
      <c r="C40" s="141"/>
      <c r="D40" s="142"/>
      <c r="E40" s="143"/>
      <c r="F40" s="144"/>
      <c r="G40" s="145" t="s">
        <v>1273</v>
      </c>
      <c r="H40" s="85"/>
    </row>
    <row r="41" spans="1:8" ht="15.75" x14ac:dyDescent="0.25">
      <c r="A41" s="67"/>
      <c r="B41" s="150" t="s">
        <v>1274</v>
      </c>
      <c r="C41" s="141"/>
      <c r="D41" s="142"/>
      <c r="E41" s="143"/>
      <c r="F41" s="144"/>
      <c r="G41" s="145" t="s">
        <v>1275</v>
      </c>
      <c r="H41" s="85"/>
    </row>
    <row r="42" spans="1:8" ht="15.75" x14ac:dyDescent="0.25">
      <c r="A42" s="67"/>
      <c r="B42" s="150" t="s">
        <v>1276</v>
      </c>
      <c r="C42" s="141"/>
      <c r="D42" s="142"/>
      <c r="E42" s="143"/>
      <c r="F42" s="144" t="s">
        <v>1277</v>
      </c>
      <c r="G42" s="145"/>
      <c r="H42" s="85"/>
    </row>
    <row r="43" spans="1:8" ht="15.75" x14ac:dyDescent="0.25">
      <c r="A43" s="67" t="s">
        <v>1110</v>
      </c>
      <c r="B43" s="140" t="s">
        <v>1278</v>
      </c>
      <c r="C43" s="141"/>
      <c r="D43" s="142"/>
      <c r="E43" s="143"/>
      <c r="F43" s="144" t="s">
        <v>1279</v>
      </c>
      <c r="G43" s="145"/>
      <c r="H43" s="85"/>
    </row>
    <row r="44" spans="1:8" ht="15.75" x14ac:dyDescent="0.25">
      <c r="A44" s="67"/>
      <c r="B44" s="140" t="s">
        <v>1280</v>
      </c>
      <c r="C44" s="141"/>
      <c r="D44" s="142"/>
      <c r="E44" s="143"/>
      <c r="F44" s="144"/>
      <c r="G44" s="145" t="s">
        <v>1281</v>
      </c>
      <c r="H44" s="85"/>
    </row>
    <row r="45" spans="1:8" ht="15.75" x14ac:dyDescent="0.25">
      <c r="A45" s="67" t="s">
        <v>1110</v>
      </c>
      <c r="B45" s="148" t="s">
        <v>1282</v>
      </c>
      <c r="C45" s="141"/>
      <c r="D45" s="142"/>
      <c r="E45" s="143"/>
      <c r="F45" s="144" t="s">
        <v>1283</v>
      </c>
      <c r="G45" s="145"/>
      <c r="H45" s="85"/>
    </row>
    <row r="46" spans="1:8" ht="15.75" x14ac:dyDescent="0.25">
      <c r="A46" s="67" t="s">
        <v>1110</v>
      </c>
      <c r="B46" s="150" t="s">
        <v>1284</v>
      </c>
      <c r="C46" s="141"/>
      <c r="D46" s="142"/>
      <c r="E46" s="143"/>
      <c r="F46" s="144" t="s">
        <v>1285</v>
      </c>
      <c r="G46" s="145"/>
      <c r="H46" s="85"/>
    </row>
    <row r="47" spans="1:8" x14ac:dyDescent="0.25">
      <c r="A47" s="67" t="s">
        <v>1110</v>
      </c>
      <c r="B47" s="134"/>
      <c r="C47" s="135"/>
      <c r="D47" s="136"/>
      <c r="E47" s="151"/>
      <c r="F47" s="138"/>
      <c r="G47" s="152"/>
      <c r="H47" s="85"/>
    </row>
    <row r="48" spans="1:8" x14ac:dyDescent="0.25">
      <c r="A48" s="69" t="s">
        <v>1110</v>
      </c>
      <c r="B48" s="134"/>
      <c r="C48" s="135"/>
      <c r="D48" s="136"/>
      <c r="E48" s="151"/>
      <c r="F48" s="153"/>
      <c r="G48" s="139"/>
      <c r="H48" s="64"/>
    </row>
    <row r="49" spans="1:8" x14ac:dyDescent="0.25">
      <c r="A49" s="67" t="s">
        <v>1110</v>
      </c>
      <c r="B49" s="134"/>
      <c r="C49" s="135"/>
      <c r="D49" s="136"/>
      <c r="E49" s="151"/>
      <c r="F49" s="153"/>
      <c r="G49" s="139"/>
      <c r="H49" s="64"/>
    </row>
    <row r="50" spans="1:8" x14ac:dyDescent="0.25">
      <c r="E50" s="2"/>
    </row>
    <row r="51" spans="1:8" x14ac:dyDescent="0.25">
      <c r="E51" s="2"/>
    </row>
  </sheetData>
  <mergeCells count="3">
    <mergeCell ref="A1:H1"/>
    <mergeCell ref="A2:H2"/>
    <mergeCell ref="A3:H3"/>
  </mergeCells>
  <pageMargins left="0.7" right="0.7" top="0.75" bottom="0.75" header="0.3" footer="0.3"/>
  <pageSetup paperSize="5" scale="8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783FE-2B2A-4236-AA2B-C2EC7B8B21D8}">
  <dimension ref="B2:AE11"/>
  <sheetViews>
    <sheetView tabSelected="1" topLeftCell="A5" workbookViewId="0">
      <selection activeCell="T8" sqref="T8"/>
    </sheetView>
  </sheetViews>
  <sheetFormatPr defaultRowHeight="18" x14ac:dyDescent="0.25"/>
  <cols>
    <col min="1" max="1" width="2.42578125" customWidth="1"/>
    <col min="2" max="2" width="9.140625" style="256" hidden="1" customWidth="1"/>
    <col min="3" max="3" width="9.140625" hidden="1" customWidth="1"/>
    <col min="4" max="4" width="2.28515625" customWidth="1"/>
    <col min="10" max="10" width="5.7109375" customWidth="1"/>
    <col min="11" max="11" width="3.42578125" customWidth="1"/>
    <col min="12" max="12" width="2.7109375" customWidth="1"/>
    <col min="20" max="20" width="5.42578125" customWidth="1"/>
    <col min="21" max="21" width="3.42578125" customWidth="1"/>
  </cols>
  <sheetData>
    <row r="2" spans="5:31" ht="30.75" customHeight="1" x14ac:dyDescent="0.25">
      <c r="F2" s="313" t="s">
        <v>1439</v>
      </c>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row>
    <row r="3" spans="5:31" ht="30" customHeight="1" x14ac:dyDescent="0.25">
      <c r="E3" s="313" t="s">
        <v>1438</v>
      </c>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row>
    <row r="4" spans="5:31" ht="21" customHeight="1" x14ac:dyDescent="0.25">
      <c r="E4" s="316" t="s">
        <v>1440</v>
      </c>
      <c r="F4" s="317"/>
      <c r="G4" s="317"/>
      <c r="H4" s="317"/>
      <c r="I4" s="317"/>
      <c r="J4" s="317"/>
      <c r="K4" s="317"/>
      <c r="L4" s="317"/>
      <c r="M4" s="317"/>
      <c r="N4" s="249"/>
      <c r="O4" s="249"/>
      <c r="P4" s="249"/>
      <c r="Q4" s="249"/>
      <c r="R4" s="249"/>
      <c r="S4" s="249"/>
      <c r="T4" s="249"/>
      <c r="U4" s="249"/>
      <c r="V4" s="249"/>
      <c r="W4" s="249"/>
      <c r="X4" s="249"/>
      <c r="Y4" s="249"/>
      <c r="Z4" s="249"/>
      <c r="AA4" s="249"/>
      <c r="AB4" s="249"/>
      <c r="AC4" s="249"/>
      <c r="AD4" s="249"/>
      <c r="AE4" s="249"/>
    </row>
    <row r="5" spans="5:31" ht="30" customHeight="1" x14ac:dyDescent="0.25">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5:31" ht="42.75" customHeight="1" x14ac:dyDescent="0.25">
      <c r="E6" s="314" t="s">
        <v>1448</v>
      </c>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249"/>
    </row>
    <row r="7" spans="5:31" ht="30" customHeight="1" x14ac:dyDescent="0.25">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row>
    <row r="11" spans="5:31" ht="24.75" customHeight="1" x14ac:dyDescent="0.25"/>
  </sheetData>
  <mergeCells count="4">
    <mergeCell ref="F2:AE2"/>
    <mergeCell ref="E3:AE3"/>
    <mergeCell ref="E6:AD6"/>
    <mergeCell ref="E4:M4"/>
  </mergeCells>
  <pageMargins left="0.7" right="0.7" top="0.75" bottom="0.75" header="0.3" footer="0.3"/>
  <pageSetup paperSize="5" scale="70"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95E90-8E21-4864-B0F0-DF17F7152D0F}">
  <dimension ref="A1:O26"/>
  <sheetViews>
    <sheetView workbookViewId="0">
      <selection activeCell="Q12" sqref="Q12"/>
    </sheetView>
  </sheetViews>
  <sheetFormatPr defaultColWidth="9.140625" defaultRowHeight="15" x14ac:dyDescent="0.25"/>
  <cols>
    <col min="1" max="1" width="2.5703125" style="250" customWidth="1"/>
    <col min="2" max="2" width="22.5703125" customWidth="1"/>
    <col min="3" max="3" width="14.28515625" customWidth="1"/>
    <col min="4" max="4" width="11.7109375" style="250" bestFit="1" customWidth="1"/>
    <col min="5" max="5" width="11.7109375" style="250" customWidth="1"/>
    <col min="6" max="6" width="15.85546875" style="250" customWidth="1"/>
    <col min="7" max="12" width="11.7109375" style="250" customWidth="1"/>
    <col min="13" max="13" width="15" style="250" customWidth="1"/>
    <col min="14" max="14" width="15.140625" customWidth="1"/>
    <col min="15" max="15" width="11.7109375" customWidth="1"/>
  </cols>
  <sheetData>
    <row r="1" spans="1:15" ht="20.25" x14ac:dyDescent="0.3">
      <c r="A1" s="308" t="s">
        <v>1157</v>
      </c>
      <c r="B1" s="308"/>
      <c r="C1" s="308"/>
      <c r="D1" s="308"/>
      <c r="E1" s="308"/>
      <c r="F1" s="308"/>
      <c r="G1" s="308"/>
      <c r="H1" s="308"/>
      <c r="I1" s="308"/>
      <c r="J1" s="308"/>
      <c r="K1" s="308"/>
      <c r="L1" s="308"/>
      <c r="M1" s="308"/>
      <c r="N1" s="308"/>
      <c r="O1" s="308"/>
    </row>
    <row r="2" spans="1:15" ht="20.25" x14ac:dyDescent="0.3">
      <c r="A2" s="308" t="s">
        <v>1441</v>
      </c>
      <c r="B2" s="308"/>
      <c r="C2" s="308"/>
      <c r="D2" s="308"/>
      <c r="E2" s="308"/>
      <c r="F2" s="308"/>
      <c r="G2" s="308"/>
      <c r="H2" s="308"/>
      <c r="I2" s="308"/>
      <c r="J2" s="308"/>
      <c r="K2" s="308"/>
      <c r="L2" s="308"/>
      <c r="M2" s="308"/>
      <c r="N2" s="308"/>
      <c r="O2" s="308"/>
    </row>
    <row r="3" spans="1:15" ht="20.25" x14ac:dyDescent="0.3">
      <c r="A3" s="308" t="s">
        <v>1443</v>
      </c>
      <c r="B3" s="308"/>
      <c r="C3" s="308"/>
      <c r="D3" s="308"/>
      <c r="E3" s="308"/>
      <c r="F3" s="308"/>
      <c r="G3" s="308"/>
      <c r="H3" s="308"/>
      <c r="I3" s="308"/>
      <c r="J3" s="308"/>
      <c r="K3" s="308"/>
      <c r="L3" s="308"/>
      <c r="M3" s="308"/>
      <c r="N3" s="308"/>
      <c r="O3" s="308"/>
    </row>
    <row r="4" spans="1:15" ht="20.25" x14ac:dyDescent="0.3">
      <c r="B4" s="248"/>
      <c r="C4" s="248"/>
      <c r="D4" s="248"/>
      <c r="E4" s="248"/>
      <c r="F4" s="248"/>
      <c r="G4" s="248"/>
      <c r="H4" s="248"/>
      <c r="I4" s="248"/>
      <c r="J4" s="248"/>
      <c r="K4" s="248"/>
      <c r="L4" s="248"/>
      <c r="M4" s="248"/>
      <c r="N4" s="248"/>
      <c r="O4" s="248"/>
    </row>
    <row r="5" spans="1:15" ht="15" customHeight="1" x14ac:dyDescent="0.25">
      <c r="A5"/>
      <c r="B5" s="318" t="s">
        <v>1393</v>
      </c>
      <c r="C5" s="318"/>
      <c r="D5" s="318"/>
    </row>
    <row r="6" spans="1:15" ht="15" customHeight="1" thickBot="1" x14ac:dyDescent="0.3">
      <c r="A6" s="25"/>
    </row>
    <row r="7" spans="1:15" ht="48.75" thickTop="1" thickBot="1" x14ac:dyDescent="0.3">
      <c r="A7" s="305" t="s">
        <v>1110</v>
      </c>
      <c r="B7" s="288" t="s">
        <v>1161</v>
      </c>
      <c r="C7" s="289" t="s">
        <v>1322</v>
      </c>
      <c r="D7" s="289" t="s">
        <v>1323</v>
      </c>
      <c r="E7" s="289" t="s">
        <v>1324</v>
      </c>
      <c r="F7" s="289" t="s">
        <v>1325</v>
      </c>
      <c r="G7" s="289" t="s">
        <v>1326</v>
      </c>
      <c r="H7" s="289" t="s">
        <v>1327</v>
      </c>
      <c r="I7" s="289" t="s">
        <v>1328</v>
      </c>
      <c r="J7" s="289" t="s">
        <v>1447</v>
      </c>
      <c r="K7" s="289" t="s">
        <v>1329</v>
      </c>
      <c r="L7" s="289" t="s">
        <v>1330</v>
      </c>
      <c r="M7" s="289" t="s">
        <v>1331</v>
      </c>
      <c r="N7" s="289" t="s">
        <v>1442</v>
      </c>
      <c r="O7" s="290" t="s">
        <v>1347</v>
      </c>
    </row>
    <row r="8" spans="1:15" ht="31.5" customHeight="1" x14ac:dyDescent="0.25">
      <c r="A8" s="306"/>
      <c r="B8" s="291" t="s">
        <v>1444</v>
      </c>
      <c r="C8" s="280">
        <v>30</v>
      </c>
      <c r="D8" s="280">
        <v>20</v>
      </c>
      <c r="E8" s="280">
        <v>10</v>
      </c>
      <c r="F8" s="280">
        <v>10</v>
      </c>
      <c r="G8" s="280" t="s">
        <v>124</v>
      </c>
      <c r="H8" s="280" t="s">
        <v>124</v>
      </c>
      <c r="I8" s="280">
        <v>10</v>
      </c>
      <c r="J8" s="280">
        <v>10</v>
      </c>
      <c r="K8" s="280">
        <v>10</v>
      </c>
      <c r="L8" s="280">
        <v>20</v>
      </c>
      <c r="M8" s="280">
        <v>10</v>
      </c>
      <c r="N8" s="280">
        <v>50</v>
      </c>
      <c r="O8" s="297">
        <f>SUM(C8:N8)</f>
        <v>180</v>
      </c>
    </row>
    <row r="9" spans="1:15" ht="12.75" customHeight="1" x14ac:dyDescent="0.25">
      <c r="A9" s="306"/>
      <c r="B9" s="292"/>
      <c r="C9" s="283"/>
      <c r="D9" s="283"/>
      <c r="E9" s="283"/>
      <c r="F9" s="283"/>
      <c r="G9" s="283"/>
      <c r="H9" s="283"/>
      <c r="I9" s="283"/>
      <c r="J9" s="283"/>
      <c r="K9" s="283"/>
      <c r="L9" s="283"/>
      <c r="M9" s="283"/>
      <c r="N9" s="283"/>
      <c r="O9" s="293"/>
    </row>
    <row r="10" spans="1:15" ht="32.25" customHeight="1" x14ac:dyDescent="0.3">
      <c r="A10" s="248"/>
      <c r="B10" s="291" t="s">
        <v>1445</v>
      </c>
      <c r="C10" s="307">
        <v>30</v>
      </c>
      <c r="D10" s="307">
        <v>20</v>
      </c>
      <c r="E10" s="307">
        <v>10</v>
      </c>
      <c r="F10" s="307">
        <v>10</v>
      </c>
      <c r="G10" s="307">
        <v>20</v>
      </c>
      <c r="H10" s="307">
        <v>50</v>
      </c>
      <c r="I10" s="307">
        <v>10</v>
      </c>
      <c r="J10" s="307" t="s">
        <v>124</v>
      </c>
      <c r="K10" s="307" t="s">
        <v>124</v>
      </c>
      <c r="L10" s="307" t="s">
        <v>124</v>
      </c>
      <c r="M10" s="307">
        <v>10</v>
      </c>
      <c r="N10" s="307">
        <v>50</v>
      </c>
      <c r="O10" s="297">
        <f>SUM(C10:N10)</f>
        <v>210</v>
      </c>
    </row>
    <row r="11" spans="1:15" ht="12" customHeight="1" x14ac:dyDescent="0.25">
      <c r="A11" s="284"/>
      <c r="B11" s="294"/>
      <c r="C11" s="281"/>
      <c r="D11" s="282"/>
      <c r="E11" s="282"/>
      <c r="F11" s="282"/>
      <c r="G11" s="282"/>
      <c r="H11" s="282"/>
      <c r="I11" s="282"/>
      <c r="J11" s="282"/>
      <c r="K11" s="282"/>
      <c r="L11" s="282"/>
      <c r="M11" s="282"/>
      <c r="N11" s="281"/>
      <c r="O11" s="295"/>
    </row>
    <row r="12" spans="1:15" ht="25.5" customHeight="1" x14ac:dyDescent="0.25">
      <c r="A12" s="285" t="s">
        <v>1110</v>
      </c>
      <c r="B12" s="296" t="s">
        <v>1176</v>
      </c>
      <c r="C12" s="85"/>
      <c r="D12" s="65"/>
      <c r="E12" s="65"/>
      <c r="F12" s="65"/>
      <c r="G12" s="65"/>
      <c r="H12" s="65"/>
      <c r="I12" s="65"/>
      <c r="J12" s="65"/>
      <c r="K12" s="65"/>
      <c r="L12" s="65"/>
      <c r="M12" s="65"/>
      <c r="N12" s="64"/>
      <c r="O12" s="297">
        <f t="shared" ref="O12:O21" si="0">SUM(C12:M12)</f>
        <v>0</v>
      </c>
    </row>
    <row r="13" spans="1:15" ht="24" customHeight="1" x14ac:dyDescent="0.25">
      <c r="A13" s="286" t="s">
        <v>1110</v>
      </c>
      <c r="B13" s="298" t="s">
        <v>1162</v>
      </c>
      <c r="C13" s="64"/>
      <c r="D13" s="65"/>
      <c r="E13" s="65"/>
      <c r="F13" s="65"/>
      <c r="G13" s="65"/>
      <c r="H13" s="65"/>
      <c r="I13" s="65"/>
      <c r="J13" s="65"/>
      <c r="K13" s="65"/>
      <c r="L13" s="65"/>
      <c r="M13" s="65"/>
      <c r="N13" s="64"/>
      <c r="O13" s="297">
        <f t="shared" si="0"/>
        <v>0</v>
      </c>
    </row>
    <row r="14" spans="1:15" ht="24" customHeight="1" x14ac:dyDescent="0.25">
      <c r="A14" s="286" t="s">
        <v>1110</v>
      </c>
      <c r="B14" s="296" t="s">
        <v>1173</v>
      </c>
      <c r="C14" s="85"/>
      <c r="D14" s="65"/>
      <c r="E14" s="65"/>
      <c r="F14" s="65"/>
      <c r="G14" s="65"/>
      <c r="H14" s="65"/>
      <c r="I14" s="65"/>
      <c r="J14" s="65"/>
      <c r="K14" s="65"/>
      <c r="L14" s="65"/>
      <c r="M14" s="65"/>
      <c r="N14" s="64"/>
      <c r="O14" s="297">
        <f t="shared" si="0"/>
        <v>0</v>
      </c>
    </row>
    <row r="15" spans="1:15" ht="22.5" customHeight="1" x14ac:dyDescent="0.25">
      <c r="A15" s="286" t="s">
        <v>1110</v>
      </c>
      <c r="B15" s="296" t="s">
        <v>1175</v>
      </c>
      <c r="C15" s="85"/>
      <c r="D15" s="65"/>
      <c r="E15" s="65"/>
      <c r="F15" s="65"/>
      <c r="G15" s="65"/>
      <c r="H15" s="65"/>
      <c r="I15" s="65"/>
      <c r="J15" s="65"/>
      <c r="K15" s="65"/>
      <c r="L15" s="65"/>
      <c r="M15" s="65"/>
      <c r="N15" s="64"/>
      <c r="O15" s="297">
        <f t="shared" si="0"/>
        <v>0</v>
      </c>
    </row>
    <row r="16" spans="1:15" ht="21.75" customHeight="1" x14ac:dyDescent="0.25">
      <c r="A16" s="287" t="s">
        <v>1110</v>
      </c>
      <c r="B16" s="298" t="s">
        <v>1165</v>
      </c>
      <c r="C16" s="64"/>
      <c r="D16" s="65"/>
      <c r="E16" s="65"/>
      <c r="F16" s="65"/>
      <c r="G16" s="65"/>
      <c r="H16" s="65"/>
      <c r="I16" s="65"/>
      <c r="J16" s="65"/>
      <c r="K16" s="65"/>
      <c r="L16" s="65"/>
      <c r="M16" s="65"/>
      <c r="N16" s="64"/>
      <c r="O16" s="297">
        <f t="shared" si="0"/>
        <v>0</v>
      </c>
    </row>
    <row r="17" spans="1:15" ht="25.5" customHeight="1" x14ac:dyDescent="0.25">
      <c r="A17" s="286" t="s">
        <v>1110</v>
      </c>
      <c r="B17" s="298" t="s">
        <v>1167</v>
      </c>
      <c r="C17" s="64"/>
      <c r="D17" s="65"/>
      <c r="E17" s="65"/>
      <c r="F17" s="65"/>
      <c r="G17" s="65"/>
      <c r="H17" s="65"/>
      <c r="I17" s="65"/>
      <c r="J17" s="65"/>
      <c r="K17" s="65"/>
      <c r="L17" s="65"/>
      <c r="M17" s="65"/>
      <c r="N17" s="64"/>
      <c r="O17" s="297">
        <f t="shared" si="0"/>
        <v>0</v>
      </c>
    </row>
    <row r="18" spans="1:15" ht="23.25" customHeight="1" x14ac:dyDescent="0.25">
      <c r="A18" s="286" t="s">
        <v>1110</v>
      </c>
      <c r="B18" s="296" t="s">
        <v>1164</v>
      </c>
      <c r="C18" s="279"/>
      <c r="D18" s="65"/>
      <c r="E18" s="65"/>
      <c r="F18" s="65"/>
      <c r="G18" s="65"/>
      <c r="H18" s="65"/>
      <c r="I18" s="65"/>
      <c r="J18" s="65"/>
      <c r="K18" s="65"/>
      <c r="L18" s="65"/>
      <c r="M18" s="65"/>
      <c r="N18" s="64"/>
      <c r="O18" s="297">
        <f t="shared" si="0"/>
        <v>0</v>
      </c>
    </row>
    <row r="19" spans="1:15" ht="21" customHeight="1" x14ac:dyDescent="0.25">
      <c r="A19" s="286" t="s">
        <v>1110</v>
      </c>
      <c r="B19" s="296" t="s">
        <v>1180</v>
      </c>
      <c r="C19" s="84"/>
      <c r="D19" s="65"/>
      <c r="E19" s="65"/>
      <c r="F19" s="65"/>
      <c r="G19" s="65"/>
      <c r="H19" s="65"/>
      <c r="I19" s="65"/>
      <c r="J19" s="65"/>
      <c r="K19" s="65"/>
      <c r="L19" s="65"/>
      <c r="M19" s="65"/>
      <c r="N19" s="64"/>
      <c r="O19" s="297">
        <f t="shared" si="0"/>
        <v>0</v>
      </c>
    </row>
    <row r="20" spans="1:15" ht="21.75" customHeight="1" x14ac:dyDescent="0.25">
      <c r="A20" s="286" t="s">
        <v>1110</v>
      </c>
      <c r="B20" s="298" t="s">
        <v>1179</v>
      </c>
      <c r="C20" s="84"/>
      <c r="D20" s="65"/>
      <c r="E20" s="65"/>
      <c r="F20" s="65"/>
      <c r="G20" s="65"/>
      <c r="H20" s="65"/>
      <c r="I20" s="65"/>
      <c r="J20" s="65"/>
      <c r="K20" s="65"/>
      <c r="L20" s="65"/>
      <c r="M20" s="65"/>
      <c r="N20" s="64"/>
      <c r="O20" s="297">
        <f t="shared" si="0"/>
        <v>0</v>
      </c>
    </row>
    <row r="21" spans="1:15" ht="19.5" customHeight="1" x14ac:dyDescent="0.25">
      <c r="A21" s="286" t="s">
        <v>1110</v>
      </c>
      <c r="B21" s="296" t="s">
        <v>1178</v>
      </c>
      <c r="C21" s="85"/>
      <c r="D21" s="65"/>
      <c r="E21" s="65"/>
      <c r="F21" s="65"/>
      <c r="G21" s="65"/>
      <c r="H21" s="65"/>
      <c r="I21" s="65"/>
      <c r="J21" s="65"/>
      <c r="K21" s="65"/>
      <c r="L21" s="65"/>
      <c r="M21" s="65"/>
      <c r="N21" s="64"/>
      <c r="O21" s="297">
        <f t="shared" si="0"/>
        <v>0</v>
      </c>
    </row>
    <row r="22" spans="1:15" ht="19.5" customHeight="1" thickBot="1" x14ac:dyDescent="0.3">
      <c r="A22" s="286"/>
      <c r="B22" s="299" t="s">
        <v>1177</v>
      </c>
      <c r="C22" s="300"/>
      <c r="D22" s="301"/>
      <c r="E22" s="301"/>
      <c r="F22" s="301"/>
      <c r="G22" s="301"/>
      <c r="H22" s="301"/>
      <c r="I22" s="301"/>
      <c r="J22" s="301"/>
      <c r="K22" s="301"/>
      <c r="L22" s="301"/>
      <c r="M22" s="301"/>
      <c r="N22" s="302"/>
      <c r="O22" s="303">
        <f t="shared" ref="O22" si="1">SUM(C22:M22)</f>
        <v>0</v>
      </c>
    </row>
    <row r="23" spans="1:15" ht="21" customHeight="1" thickTop="1" thickBot="1" x14ac:dyDescent="0.3">
      <c r="A23" s="286" t="s">
        <v>1110</v>
      </c>
      <c r="B23" s="304" t="s">
        <v>1133</v>
      </c>
      <c r="C23" s="300" t="s">
        <v>1110</v>
      </c>
      <c r="D23" s="301"/>
      <c r="E23" s="301"/>
      <c r="F23" s="301"/>
      <c r="G23" s="301"/>
      <c r="H23" s="301"/>
      <c r="I23" s="301"/>
      <c r="J23" s="301"/>
      <c r="K23" s="301"/>
      <c r="L23" s="301"/>
      <c r="M23" s="301"/>
      <c r="N23" s="302"/>
      <c r="O23" s="303">
        <f>SUM(C23:M23)</f>
        <v>0</v>
      </c>
    </row>
    <row r="24" spans="1:15" ht="15.75" thickTop="1" x14ac:dyDescent="0.25"/>
    <row r="26" spans="1:15" x14ac:dyDescent="0.25">
      <c r="B26" s="298"/>
      <c r="C26" t="s">
        <v>1446</v>
      </c>
    </row>
  </sheetData>
  <mergeCells count="4">
    <mergeCell ref="A1:O1"/>
    <mergeCell ref="A2:O2"/>
    <mergeCell ref="A3:O3"/>
    <mergeCell ref="B5:D5"/>
  </mergeCells>
  <pageMargins left="0.7" right="0.7" top="0.75" bottom="0.75" header="0.3" footer="0.3"/>
  <pageSetup paperSize="5" scale="9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22C1C-4656-4EEE-A0B7-E042ED3EAFC8}">
  <dimension ref="A1:H28"/>
  <sheetViews>
    <sheetView workbookViewId="0">
      <selection activeCell="J11" sqref="J11"/>
    </sheetView>
  </sheetViews>
  <sheetFormatPr defaultRowHeight="15" x14ac:dyDescent="0.25"/>
  <cols>
    <col min="1" max="1" width="2.140625" customWidth="1"/>
    <col min="2" max="2" width="25.28515625" customWidth="1"/>
    <col min="3" max="3" width="29.7109375" customWidth="1"/>
    <col min="4" max="4" width="27" customWidth="1"/>
    <col min="5" max="5" width="42.42578125" customWidth="1"/>
    <col min="6" max="6" width="38.28515625" customWidth="1"/>
  </cols>
  <sheetData>
    <row r="1" spans="1:8" ht="20.25" x14ac:dyDescent="0.25">
      <c r="A1" s="313" t="s">
        <v>1157</v>
      </c>
      <c r="B1" s="311"/>
      <c r="C1" s="311"/>
      <c r="D1" s="311"/>
      <c r="E1" s="311"/>
      <c r="F1" s="311"/>
    </row>
    <row r="2" spans="1:8" ht="20.25" x14ac:dyDescent="0.3">
      <c r="A2" s="321" t="s">
        <v>1407</v>
      </c>
      <c r="B2" s="322"/>
      <c r="C2" s="322"/>
      <c r="D2" s="322"/>
      <c r="E2" s="322"/>
      <c r="F2" s="322"/>
    </row>
    <row r="3" spans="1:8" ht="20.25" x14ac:dyDescent="0.3">
      <c r="A3" s="321" t="s">
        <v>1386</v>
      </c>
      <c r="B3" s="322"/>
      <c r="C3" s="322"/>
      <c r="D3" s="322"/>
      <c r="E3" s="322"/>
      <c r="F3" s="322"/>
    </row>
    <row r="4" spans="1:8" ht="21" x14ac:dyDescent="0.35">
      <c r="A4" s="183"/>
      <c r="B4" s="183"/>
      <c r="C4" s="183"/>
      <c r="D4" s="184"/>
    </row>
    <row r="5" spans="1:8" ht="30.75" customHeight="1" x14ac:dyDescent="0.35">
      <c r="A5" s="183"/>
      <c r="B5" s="319" t="s">
        <v>1384</v>
      </c>
      <c r="C5" s="320"/>
      <c r="D5" s="184"/>
    </row>
    <row r="6" spans="1:8" ht="21" thickBot="1" x14ac:dyDescent="0.35">
      <c r="A6" s="183"/>
      <c r="B6" s="185"/>
      <c r="C6" s="185"/>
      <c r="D6" s="185"/>
      <c r="E6" s="181"/>
      <c r="F6" s="181"/>
      <c r="G6" t="s">
        <v>1110</v>
      </c>
    </row>
    <row r="7" spans="1:8" ht="18.75" hidden="1" thickTop="1" x14ac:dyDescent="0.25">
      <c r="B7" s="206"/>
      <c r="C7" s="207"/>
      <c r="D7" s="207"/>
      <c r="E7" s="207"/>
      <c r="F7" s="208"/>
    </row>
    <row r="8" spans="1:8" ht="41.25" customHeight="1" thickTop="1" thickBot="1" x14ac:dyDescent="0.3">
      <c r="A8" t="s">
        <v>1110</v>
      </c>
      <c r="B8" s="217" t="s">
        <v>1117</v>
      </c>
      <c r="C8" s="217" t="s">
        <v>1383</v>
      </c>
      <c r="D8" s="217" t="s">
        <v>1349</v>
      </c>
      <c r="E8" s="217" t="s">
        <v>1350</v>
      </c>
      <c r="F8" s="272" t="s">
        <v>1131</v>
      </c>
      <c r="G8" t="s">
        <v>1110</v>
      </c>
    </row>
    <row r="9" spans="1:8" ht="24" customHeight="1" thickTop="1" thickBot="1" x14ac:dyDescent="0.3">
      <c r="A9" t="s">
        <v>1346</v>
      </c>
      <c r="B9" s="261" t="s">
        <v>1162</v>
      </c>
      <c r="C9" s="266" t="s">
        <v>1168</v>
      </c>
      <c r="D9" s="269" t="s">
        <v>1351</v>
      </c>
      <c r="E9" s="273" t="s">
        <v>1352</v>
      </c>
      <c r="F9" s="260" t="s">
        <v>1353</v>
      </c>
    </row>
    <row r="10" spans="1:8" ht="23.25" customHeight="1" thickBot="1" x14ac:dyDescent="0.3">
      <c r="A10" t="s">
        <v>1110</v>
      </c>
      <c r="B10" s="262" t="s">
        <v>1165</v>
      </c>
      <c r="C10" s="267" t="s">
        <v>455</v>
      </c>
      <c r="D10" s="270" t="s">
        <v>1355</v>
      </c>
      <c r="E10" s="274" t="s">
        <v>1356</v>
      </c>
      <c r="F10" s="276" t="s">
        <v>1357</v>
      </c>
      <c r="H10" t="s">
        <v>1110</v>
      </c>
    </row>
    <row r="11" spans="1:8" ht="22.5" customHeight="1" thickBot="1" x14ac:dyDescent="0.3">
      <c r="A11" t="s">
        <v>1110</v>
      </c>
      <c r="B11" s="262" t="s">
        <v>1167</v>
      </c>
      <c r="C11" s="267" t="s">
        <v>1170</v>
      </c>
      <c r="D11" s="270" t="s">
        <v>1358</v>
      </c>
      <c r="E11" s="274" t="s">
        <v>1359</v>
      </c>
      <c r="F11" s="277" t="s">
        <v>1360</v>
      </c>
    </row>
    <row r="12" spans="1:8" ht="20.25" customHeight="1" thickBot="1" x14ac:dyDescent="0.3">
      <c r="A12" t="s">
        <v>1110</v>
      </c>
      <c r="B12" s="262" t="s">
        <v>1164</v>
      </c>
      <c r="C12" s="267" t="s">
        <v>1168</v>
      </c>
      <c r="D12" s="270" t="s">
        <v>1361</v>
      </c>
      <c r="E12" s="274" t="s">
        <v>764</v>
      </c>
      <c r="F12" s="276" t="s">
        <v>1211</v>
      </c>
    </row>
    <row r="13" spans="1:8" ht="20.25" customHeight="1" thickBot="1" x14ac:dyDescent="0.3">
      <c r="A13" t="s">
        <v>1110</v>
      </c>
      <c r="B13" s="263" t="s">
        <v>1176</v>
      </c>
      <c r="C13" s="267" t="s">
        <v>323</v>
      </c>
      <c r="D13" s="270" t="s">
        <v>1220</v>
      </c>
      <c r="E13" s="274" t="s">
        <v>1362</v>
      </c>
      <c r="F13" s="276" t="s">
        <v>1363</v>
      </c>
    </row>
    <row r="14" spans="1:8" ht="21" customHeight="1" thickBot="1" x14ac:dyDescent="0.3">
      <c r="A14" t="s">
        <v>1110</v>
      </c>
      <c r="B14" s="263" t="s">
        <v>1173</v>
      </c>
      <c r="C14" s="267" t="s">
        <v>917</v>
      </c>
      <c r="D14" s="270" t="s">
        <v>1408</v>
      </c>
      <c r="E14" s="274" t="s">
        <v>1409</v>
      </c>
      <c r="F14" s="276" t="s">
        <v>1370</v>
      </c>
      <c r="H14" t="s">
        <v>1110</v>
      </c>
    </row>
    <row r="15" spans="1:8" ht="20.25" customHeight="1" thickBot="1" x14ac:dyDescent="0.3">
      <c r="A15" t="s">
        <v>1110</v>
      </c>
      <c r="B15" s="264" t="s">
        <v>1175</v>
      </c>
      <c r="C15" s="267" t="s">
        <v>600</v>
      </c>
      <c r="D15" s="270" t="s">
        <v>1220</v>
      </c>
      <c r="E15" s="274" t="s">
        <v>1364</v>
      </c>
      <c r="F15" s="276" t="s">
        <v>1365</v>
      </c>
    </row>
    <row r="16" spans="1:8" ht="22.5" customHeight="1" thickBot="1" x14ac:dyDescent="0.3">
      <c r="A16" t="s">
        <v>1110</v>
      </c>
      <c r="B16" s="262" t="s">
        <v>1180</v>
      </c>
      <c r="C16" s="267" t="s">
        <v>1385</v>
      </c>
      <c r="D16" s="270" t="s">
        <v>1366</v>
      </c>
      <c r="E16" s="274" t="s">
        <v>1367</v>
      </c>
      <c r="F16" s="276" t="s">
        <v>1368</v>
      </c>
    </row>
    <row r="17" spans="1:6" ht="22.5" customHeight="1" thickBot="1" x14ac:dyDescent="0.3">
      <c r="A17" t="s">
        <v>1110</v>
      </c>
      <c r="B17" s="262" t="s">
        <v>1179</v>
      </c>
      <c r="C17" s="267" t="s">
        <v>93</v>
      </c>
      <c r="D17" s="270" t="s">
        <v>1369</v>
      </c>
      <c r="E17" s="274" t="s">
        <v>1370</v>
      </c>
      <c r="F17" s="276" t="s">
        <v>1371</v>
      </c>
    </row>
    <row r="18" spans="1:6" ht="24" customHeight="1" thickBot="1" x14ac:dyDescent="0.3">
      <c r="A18" t="s">
        <v>1110</v>
      </c>
      <c r="B18" s="262" t="s">
        <v>1178</v>
      </c>
      <c r="C18" s="267" t="s">
        <v>114</v>
      </c>
      <c r="D18" s="270" t="s">
        <v>1220</v>
      </c>
      <c r="E18" s="274" t="s">
        <v>1372</v>
      </c>
      <c r="F18" s="277" t="s">
        <v>1373</v>
      </c>
    </row>
    <row r="19" spans="1:6" ht="24" customHeight="1" thickBot="1" x14ac:dyDescent="0.3">
      <c r="A19" t="s">
        <v>1110</v>
      </c>
      <c r="B19" s="265" t="s">
        <v>1177</v>
      </c>
      <c r="C19" s="268" t="s">
        <v>93</v>
      </c>
      <c r="D19" s="271" t="s">
        <v>1220</v>
      </c>
      <c r="E19" s="275" t="s">
        <v>1374</v>
      </c>
      <c r="F19" s="241" t="s">
        <v>1354</v>
      </c>
    </row>
    <row r="20" spans="1:6" ht="15.75" thickTop="1" x14ac:dyDescent="0.25">
      <c r="B20" s="190"/>
      <c r="C20" s="190"/>
      <c r="D20" s="190"/>
      <c r="E20" s="190"/>
      <c r="F20" s="190"/>
    </row>
    <row r="22" spans="1:6" ht="24" customHeight="1" x14ac:dyDescent="0.25">
      <c r="B22" s="323" t="s">
        <v>1410</v>
      </c>
      <c r="C22" s="324"/>
      <c r="D22" s="324"/>
      <c r="E22" s="324"/>
      <c r="F22" s="324"/>
    </row>
    <row r="24" spans="1:6" x14ac:dyDescent="0.25">
      <c r="A24" t="s">
        <v>1110</v>
      </c>
    </row>
    <row r="25" spans="1:6" x14ac:dyDescent="0.25">
      <c r="A25" t="s">
        <v>1110</v>
      </c>
    </row>
    <row r="26" spans="1:6" x14ac:dyDescent="0.25">
      <c r="A26" t="s">
        <v>1110</v>
      </c>
    </row>
    <row r="27" spans="1:6" x14ac:dyDescent="0.25">
      <c r="A27" t="s">
        <v>1110</v>
      </c>
    </row>
    <row r="28" spans="1:6" x14ac:dyDescent="0.25">
      <c r="A28" t="s">
        <v>1110</v>
      </c>
    </row>
  </sheetData>
  <mergeCells count="5">
    <mergeCell ref="B5:C5"/>
    <mergeCell ref="A1:F1"/>
    <mergeCell ref="A2:F2"/>
    <mergeCell ref="A3:F3"/>
    <mergeCell ref="B22:F22"/>
  </mergeCells>
  <pageMargins left="0.7" right="0.7" top="0.75" bottom="0.75" header="0.3" footer="0.3"/>
  <pageSetup paperSize="5" scale="8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E35B-6D15-485B-8EFA-412CE428A914}">
  <dimension ref="A1:H31"/>
  <sheetViews>
    <sheetView topLeftCell="A12" workbookViewId="0">
      <selection activeCell="H17" sqref="H17"/>
    </sheetView>
  </sheetViews>
  <sheetFormatPr defaultRowHeight="15" x14ac:dyDescent="0.25"/>
  <cols>
    <col min="1" max="1" width="2.140625" customWidth="1"/>
    <col min="2" max="2" width="37.140625" customWidth="1"/>
    <col min="3" max="3" width="16.85546875" customWidth="1"/>
    <col min="4" max="4" width="20.85546875" customWidth="1"/>
    <col min="5" max="5" width="18.7109375" customWidth="1"/>
    <col min="6" max="6" width="62" customWidth="1"/>
    <col min="7" max="7" width="14.5703125" customWidth="1"/>
  </cols>
  <sheetData>
    <row r="1" spans="1:8" ht="20.25" x14ac:dyDescent="0.25">
      <c r="A1" s="313" t="s">
        <v>1157</v>
      </c>
      <c r="B1" s="311"/>
      <c r="C1" s="311"/>
      <c r="D1" s="311"/>
      <c r="E1" s="311"/>
      <c r="F1" s="311"/>
    </row>
    <row r="2" spans="1:8" ht="20.25" x14ac:dyDescent="0.3">
      <c r="A2" s="321" t="s">
        <v>1406</v>
      </c>
      <c r="B2" s="322"/>
      <c r="C2" s="322"/>
      <c r="D2" s="322"/>
      <c r="E2" s="322"/>
      <c r="F2" s="322"/>
    </row>
    <row r="3" spans="1:8" ht="20.25" x14ac:dyDescent="0.3">
      <c r="A3" s="321" t="s">
        <v>1388</v>
      </c>
      <c r="B3" s="322"/>
      <c r="C3" s="322"/>
      <c r="D3" s="322"/>
      <c r="E3" s="322"/>
      <c r="F3" s="322"/>
    </row>
    <row r="4" spans="1:8" ht="21" x14ac:dyDescent="0.35">
      <c r="A4" s="183" t="s">
        <v>1110</v>
      </c>
      <c r="B4" s="183"/>
      <c r="C4" s="183"/>
      <c r="D4" s="184"/>
    </row>
    <row r="5" spans="1:8" ht="30.75" customHeight="1" x14ac:dyDescent="0.3">
      <c r="A5" s="183"/>
      <c r="B5" s="319" t="s">
        <v>1393</v>
      </c>
      <c r="C5" s="320"/>
      <c r="D5" s="320"/>
    </row>
    <row r="6" spans="1:8" ht="30.75" customHeight="1" x14ac:dyDescent="0.35">
      <c r="A6" s="183"/>
      <c r="B6" s="209"/>
      <c r="C6" s="205"/>
      <c r="D6" s="184"/>
    </row>
    <row r="7" spans="1:8" ht="34.5" customHeight="1" x14ac:dyDescent="0.3">
      <c r="A7" s="183"/>
      <c r="B7" s="328" t="s">
        <v>1405</v>
      </c>
      <c r="C7" s="329"/>
      <c r="D7" s="329"/>
    </row>
    <row r="8" spans="1:8" ht="21" thickBot="1" x14ac:dyDescent="0.35">
      <c r="A8" s="183"/>
      <c r="B8" s="210"/>
      <c r="C8" s="210"/>
      <c r="D8" s="210"/>
      <c r="E8" s="181"/>
      <c r="F8" s="181"/>
      <c r="G8" t="s">
        <v>1110</v>
      </c>
    </row>
    <row r="9" spans="1:8" ht="19.5" hidden="1" thickTop="1" thickBot="1" x14ac:dyDescent="0.3">
      <c r="B9" s="206"/>
      <c r="C9" s="207"/>
      <c r="D9" s="207"/>
      <c r="E9" s="207"/>
      <c r="F9" s="208"/>
    </row>
    <row r="10" spans="1:8" ht="41.25" customHeight="1" thickTop="1" thickBot="1" x14ac:dyDescent="0.3">
      <c r="A10" t="s">
        <v>1110</v>
      </c>
      <c r="B10" s="217">
        <v>1</v>
      </c>
      <c r="C10" s="217">
        <v>2</v>
      </c>
      <c r="D10" s="217">
        <v>3</v>
      </c>
      <c r="E10" s="217">
        <v>4</v>
      </c>
      <c r="F10" s="225">
        <v>5</v>
      </c>
      <c r="G10" t="s">
        <v>1110</v>
      </c>
    </row>
    <row r="11" spans="1:8" ht="48" customHeight="1" thickTop="1" thickBot="1" x14ac:dyDescent="0.3">
      <c r="A11" t="s">
        <v>1346</v>
      </c>
      <c r="B11" s="218" t="s">
        <v>1389</v>
      </c>
      <c r="C11" s="221" t="s">
        <v>1390</v>
      </c>
      <c r="D11" s="224" t="s">
        <v>1391</v>
      </c>
      <c r="E11" s="224" t="s">
        <v>1400</v>
      </c>
      <c r="F11" s="226" t="s">
        <v>1392</v>
      </c>
    </row>
    <row r="12" spans="1:8" ht="28.5" customHeight="1" thickTop="1" thickBot="1" x14ac:dyDescent="0.3">
      <c r="A12" t="s">
        <v>1110</v>
      </c>
      <c r="B12" s="242" t="s">
        <v>1398</v>
      </c>
      <c r="C12" s="243">
        <v>10</v>
      </c>
      <c r="D12" s="243">
        <v>8</v>
      </c>
      <c r="E12" s="243">
        <v>6</v>
      </c>
      <c r="F12" s="244" t="s">
        <v>1437</v>
      </c>
      <c r="G12" s="247" t="s">
        <v>1399</v>
      </c>
      <c r="H12" t="s">
        <v>1110</v>
      </c>
    </row>
    <row r="13" spans="1:8" ht="12" customHeight="1" thickTop="1" thickBot="1" x14ac:dyDescent="0.3">
      <c r="B13" s="232"/>
      <c r="C13" s="233"/>
      <c r="D13" s="234"/>
      <c r="E13" s="234"/>
      <c r="F13" s="235"/>
    </row>
    <row r="14" spans="1:8" ht="28.5" customHeight="1" thickBot="1" x14ac:dyDescent="0.3">
      <c r="B14" s="219"/>
      <c r="C14" s="228">
        <v>10</v>
      </c>
      <c r="D14" s="222"/>
      <c r="E14" s="222"/>
      <c r="F14" s="227"/>
    </row>
    <row r="15" spans="1:8" ht="23.25" customHeight="1" thickBot="1" x14ac:dyDescent="0.3">
      <c r="A15" t="s">
        <v>1110</v>
      </c>
      <c r="B15" s="219"/>
      <c r="C15" s="228">
        <v>10</v>
      </c>
      <c r="D15" s="222"/>
      <c r="E15" s="222"/>
      <c r="F15" s="227"/>
      <c r="H15" t="s">
        <v>1110</v>
      </c>
    </row>
    <row r="16" spans="1:8" ht="22.5" customHeight="1" thickBot="1" x14ac:dyDescent="0.3">
      <c r="A16" t="s">
        <v>1110</v>
      </c>
      <c r="B16" s="219"/>
      <c r="C16" s="228">
        <v>10</v>
      </c>
      <c r="D16" s="222"/>
      <c r="E16" s="222"/>
      <c r="F16" s="227"/>
    </row>
    <row r="17" spans="1:6" ht="20.25" customHeight="1" thickBot="1" x14ac:dyDescent="0.3">
      <c r="A17" t="s">
        <v>1110</v>
      </c>
      <c r="B17" s="219"/>
      <c r="C17" s="228">
        <v>10</v>
      </c>
      <c r="D17" s="222"/>
      <c r="E17" s="222"/>
      <c r="F17" s="227"/>
    </row>
    <row r="18" spans="1:6" ht="20.25" customHeight="1" thickBot="1" x14ac:dyDescent="0.3">
      <c r="A18" t="s">
        <v>1110</v>
      </c>
      <c r="B18" s="220"/>
      <c r="C18" s="228">
        <v>10</v>
      </c>
      <c r="D18" s="222"/>
      <c r="E18" s="222"/>
      <c r="F18" s="216"/>
    </row>
    <row r="19" spans="1:6" ht="22.5" customHeight="1" thickBot="1" x14ac:dyDescent="0.3">
      <c r="A19" t="s">
        <v>1110</v>
      </c>
      <c r="B19" s="219"/>
      <c r="C19" s="228">
        <v>10</v>
      </c>
      <c r="D19" s="222"/>
      <c r="E19" s="222"/>
      <c r="F19" s="227"/>
    </row>
    <row r="20" spans="1:6" ht="22.5" customHeight="1" thickBot="1" x14ac:dyDescent="0.3">
      <c r="A20" t="s">
        <v>1110</v>
      </c>
      <c r="B20" s="219"/>
      <c r="C20" s="228">
        <v>10</v>
      </c>
      <c r="D20" s="222"/>
      <c r="E20" s="222"/>
      <c r="F20" s="227"/>
    </row>
    <row r="21" spans="1:6" ht="24" customHeight="1" thickBot="1" x14ac:dyDescent="0.3">
      <c r="A21" t="s">
        <v>1110</v>
      </c>
      <c r="B21" s="219"/>
      <c r="C21" s="229"/>
      <c r="D21" s="222"/>
      <c r="E21" s="222"/>
      <c r="F21" s="227"/>
    </row>
    <row r="22" spans="1:6" ht="24" customHeight="1" thickBot="1" x14ac:dyDescent="0.3">
      <c r="A22" t="s">
        <v>1110</v>
      </c>
      <c r="B22" s="231" t="s">
        <v>1133</v>
      </c>
      <c r="C22" s="230">
        <v>70</v>
      </c>
      <c r="D22" s="223"/>
      <c r="E22" s="223"/>
      <c r="F22" s="227"/>
    </row>
    <row r="23" spans="1:6" ht="15.75" thickTop="1" x14ac:dyDescent="0.25">
      <c r="B23" s="190"/>
      <c r="C23" s="190"/>
      <c r="D23" s="190"/>
      <c r="E23" s="190"/>
      <c r="F23" s="190"/>
    </row>
    <row r="25" spans="1:6" ht="47.25" customHeight="1" x14ac:dyDescent="0.25">
      <c r="B25" s="326" t="s">
        <v>1436</v>
      </c>
      <c r="C25" s="327"/>
      <c r="D25" s="327"/>
      <c r="E25" s="327"/>
      <c r="F25" s="327"/>
    </row>
    <row r="26" spans="1:6" ht="13.5" customHeight="1" x14ac:dyDescent="0.25"/>
    <row r="27" spans="1:6" ht="27.75" customHeight="1" x14ac:dyDescent="0.25">
      <c r="A27" t="s">
        <v>1110</v>
      </c>
      <c r="B27" s="325" t="s">
        <v>1394</v>
      </c>
      <c r="C27" s="325"/>
      <c r="D27" s="325"/>
      <c r="E27" s="325"/>
      <c r="F27" s="325"/>
    </row>
    <row r="28" spans="1:6" ht="27.75" customHeight="1" x14ac:dyDescent="0.25">
      <c r="A28" t="s">
        <v>1110</v>
      </c>
      <c r="B28" s="325" t="s">
        <v>1395</v>
      </c>
      <c r="C28" s="325"/>
      <c r="D28" s="325"/>
      <c r="E28" s="325"/>
      <c r="F28" s="325"/>
    </row>
    <row r="29" spans="1:6" ht="23.25" customHeight="1" x14ac:dyDescent="0.25">
      <c r="A29" t="s">
        <v>1110</v>
      </c>
      <c r="B29" s="325" t="s">
        <v>1396</v>
      </c>
      <c r="C29" s="325"/>
      <c r="D29" s="325"/>
      <c r="E29" s="325"/>
      <c r="F29" s="325"/>
    </row>
    <row r="30" spans="1:6" ht="21.75" customHeight="1" x14ac:dyDescent="0.25">
      <c r="A30" t="s">
        <v>1110</v>
      </c>
      <c r="B30" s="325" t="s">
        <v>1397</v>
      </c>
      <c r="C30" s="325"/>
      <c r="D30" s="325"/>
      <c r="E30" s="325"/>
      <c r="F30" s="325"/>
    </row>
    <row r="31" spans="1:6" x14ac:dyDescent="0.25">
      <c r="A31" t="s">
        <v>1110</v>
      </c>
    </row>
  </sheetData>
  <mergeCells count="10">
    <mergeCell ref="B27:F27"/>
    <mergeCell ref="B28:F28"/>
    <mergeCell ref="B29:F29"/>
    <mergeCell ref="B30:F30"/>
    <mergeCell ref="A1:F1"/>
    <mergeCell ref="A2:F2"/>
    <mergeCell ref="A3:F3"/>
    <mergeCell ref="B25:F25"/>
    <mergeCell ref="B7:D7"/>
    <mergeCell ref="B5:D5"/>
  </mergeCells>
  <pageMargins left="0.7" right="0.7" top="0.75" bottom="0.75" header="0.3" footer="0.3"/>
  <pageSetup paperSize="5" scale="7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35BDD-FDBA-4904-897F-C1678E07C10F}">
  <dimension ref="A1:H50"/>
  <sheetViews>
    <sheetView topLeftCell="A14" workbookViewId="0">
      <selection activeCell="A40" sqref="A40"/>
    </sheetView>
  </sheetViews>
  <sheetFormatPr defaultRowHeight="15" x14ac:dyDescent="0.25"/>
  <cols>
    <col min="1" max="1" width="2.140625" customWidth="1"/>
    <col min="2" max="2" width="45.140625" customWidth="1"/>
    <col min="3" max="3" width="58" customWidth="1"/>
    <col min="4" max="4" width="46.140625" customWidth="1"/>
    <col min="5" max="5" width="14.5703125" customWidth="1"/>
    <col min="8" max="8" width="46" customWidth="1"/>
  </cols>
  <sheetData>
    <row r="1" spans="1:4" ht="18.75" x14ac:dyDescent="0.25">
      <c r="A1" s="310" t="s">
        <v>1157</v>
      </c>
      <c r="B1" s="330"/>
      <c r="C1" s="330"/>
      <c r="D1" s="330"/>
    </row>
    <row r="2" spans="1:4" ht="18.75" x14ac:dyDescent="0.3">
      <c r="A2" s="331" t="s">
        <v>1387</v>
      </c>
      <c r="B2" s="332"/>
      <c r="C2" s="332"/>
      <c r="D2" s="332"/>
    </row>
    <row r="3" spans="1:4" ht="18.75" x14ac:dyDescent="0.3">
      <c r="A3" s="331" t="s">
        <v>1404</v>
      </c>
      <c r="B3" s="332"/>
      <c r="C3" s="332"/>
      <c r="D3" s="332"/>
    </row>
    <row r="4" spans="1:4" ht="21" x14ac:dyDescent="0.35">
      <c r="A4" s="183" t="s">
        <v>1110</v>
      </c>
      <c r="B4" s="31"/>
      <c r="C4" s="31"/>
      <c r="D4" s="184"/>
    </row>
    <row r="5" spans="1:4" ht="24" customHeight="1" x14ac:dyDescent="0.3">
      <c r="A5" s="183"/>
      <c r="B5" s="246" t="s">
        <v>1415</v>
      </c>
      <c r="C5" s="246" t="s">
        <v>1418</v>
      </c>
      <c r="D5" s="240"/>
    </row>
    <row r="6" spans="1:4" ht="27.75" customHeight="1" x14ac:dyDescent="0.3">
      <c r="A6" s="183"/>
      <c r="B6" s="246" t="s">
        <v>1416</v>
      </c>
      <c r="C6" s="246" t="s">
        <v>1418</v>
      </c>
      <c r="D6" s="240"/>
    </row>
    <row r="7" spans="1:4" ht="26.25" customHeight="1" x14ac:dyDescent="0.3">
      <c r="A7" s="183"/>
      <c r="B7" s="246" t="s">
        <v>1417</v>
      </c>
      <c r="C7" s="246" t="s">
        <v>1419</v>
      </c>
      <c r="D7" s="240"/>
    </row>
    <row r="8" spans="1:4" ht="24.75" customHeight="1" x14ac:dyDescent="0.3">
      <c r="A8" s="183"/>
      <c r="B8" s="246" t="s">
        <v>1414</v>
      </c>
      <c r="C8" s="246" t="s">
        <v>1419</v>
      </c>
      <c r="D8" s="240"/>
    </row>
    <row r="9" spans="1:4" ht="24.75" customHeight="1" x14ac:dyDescent="0.3">
      <c r="A9" s="183"/>
      <c r="B9" s="246" t="s">
        <v>1430</v>
      </c>
      <c r="C9" s="246" t="s">
        <v>1431</v>
      </c>
      <c r="D9" s="245"/>
    </row>
    <row r="10" spans="1:4" ht="24" customHeight="1" x14ac:dyDescent="0.3">
      <c r="A10" s="183"/>
      <c r="B10" s="246" t="s">
        <v>1420</v>
      </c>
      <c r="C10" s="246" t="s">
        <v>1419</v>
      </c>
      <c r="D10" s="240"/>
    </row>
    <row r="11" spans="1:4" ht="24.75" customHeight="1" x14ac:dyDescent="0.3">
      <c r="A11" s="183"/>
      <c r="B11" s="246" t="s">
        <v>1421</v>
      </c>
      <c r="C11" s="246" t="s">
        <v>1419</v>
      </c>
      <c r="D11" s="240"/>
    </row>
    <row r="12" spans="1:4" ht="27.75" customHeight="1" x14ac:dyDescent="0.3">
      <c r="A12" s="183"/>
      <c r="B12" s="246" t="s">
        <v>1429</v>
      </c>
      <c r="C12" s="246" t="s">
        <v>1419</v>
      </c>
      <c r="D12" s="245"/>
    </row>
    <row r="13" spans="1:4" ht="31.5" customHeight="1" x14ac:dyDescent="0.3">
      <c r="A13" s="183"/>
      <c r="B13" s="246" t="s">
        <v>1422</v>
      </c>
      <c r="C13" s="246" t="s">
        <v>1419</v>
      </c>
      <c r="D13" s="240"/>
    </row>
    <row r="14" spans="1:4" ht="24" customHeight="1" x14ac:dyDescent="0.3">
      <c r="A14" s="183"/>
      <c r="B14" s="246" t="s">
        <v>1350</v>
      </c>
      <c r="C14" s="246" t="s">
        <v>1419</v>
      </c>
      <c r="D14" s="240"/>
    </row>
    <row r="15" spans="1:4" ht="24.75" customHeight="1" x14ac:dyDescent="0.3">
      <c r="A15" s="183"/>
      <c r="B15" s="246" t="s">
        <v>1432</v>
      </c>
      <c r="C15" s="246" t="s">
        <v>1419</v>
      </c>
      <c r="D15" s="240"/>
    </row>
    <row r="16" spans="1:4" ht="23.25" customHeight="1" x14ac:dyDescent="0.3">
      <c r="A16" s="183"/>
      <c r="B16" s="246" t="s">
        <v>1110</v>
      </c>
      <c r="C16" s="246"/>
      <c r="D16" s="240"/>
    </row>
    <row r="17" spans="1:8" ht="21" thickBot="1" x14ac:dyDescent="0.35">
      <c r="A17" s="183"/>
      <c r="B17" s="210"/>
      <c r="C17" s="210"/>
      <c r="D17" s="210"/>
      <c r="E17" t="s">
        <v>1110</v>
      </c>
    </row>
    <row r="18" spans="1:8" ht="19.5" hidden="1" thickTop="1" thickBot="1" x14ac:dyDescent="0.3">
      <c r="B18" s="206"/>
      <c r="C18" s="207"/>
      <c r="D18" s="207"/>
    </row>
    <row r="19" spans="1:8" ht="41.25" customHeight="1" thickTop="1" thickBot="1" x14ac:dyDescent="0.3">
      <c r="A19" t="s">
        <v>1110</v>
      </c>
      <c r="B19" s="217" t="s">
        <v>1423</v>
      </c>
      <c r="C19" s="217" t="s">
        <v>1424</v>
      </c>
      <c r="D19" s="217" t="s">
        <v>1425</v>
      </c>
      <c r="E19" t="s">
        <v>1110</v>
      </c>
    </row>
    <row r="20" spans="1:8" ht="29.25" customHeight="1" thickTop="1" thickBot="1" x14ac:dyDescent="0.35">
      <c r="A20" t="s">
        <v>1346</v>
      </c>
      <c r="B20" s="333" t="s">
        <v>1427</v>
      </c>
      <c r="C20" s="334"/>
      <c r="D20" s="251" t="s">
        <v>1428</v>
      </c>
    </row>
    <row r="21" spans="1:8" ht="12" customHeight="1" thickTop="1" thickBot="1" x14ac:dyDescent="0.3">
      <c r="B21" s="232"/>
      <c r="C21" s="233"/>
      <c r="D21" s="234"/>
    </row>
    <row r="22" spans="1:8" ht="19.5" customHeight="1" thickBot="1" x14ac:dyDescent="0.3">
      <c r="B22" s="219"/>
      <c r="C22" s="228" t="s">
        <v>1110</v>
      </c>
      <c r="D22" s="222"/>
    </row>
    <row r="23" spans="1:8" ht="21.75" customHeight="1" thickBot="1" x14ac:dyDescent="0.3">
      <c r="A23" t="s">
        <v>1110</v>
      </c>
      <c r="B23" s="219"/>
      <c r="C23" s="228" t="s">
        <v>1110</v>
      </c>
      <c r="D23" s="222"/>
      <c r="H23" s="182" t="s">
        <v>1110</v>
      </c>
    </row>
    <row r="24" spans="1:8" ht="22.5" customHeight="1" thickBot="1" x14ac:dyDescent="0.3">
      <c r="A24" t="s">
        <v>1110</v>
      </c>
      <c r="B24" s="219"/>
      <c r="C24" s="228" t="s">
        <v>1346</v>
      </c>
      <c r="D24" s="222"/>
    </row>
    <row r="25" spans="1:8" ht="20.25" customHeight="1" thickBot="1" x14ac:dyDescent="0.3">
      <c r="A25" t="s">
        <v>1110</v>
      </c>
      <c r="B25" s="219"/>
      <c r="C25" s="228" t="s">
        <v>1110</v>
      </c>
      <c r="D25" s="222"/>
    </row>
    <row r="26" spans="1:8" ht="20.25" customHeight="1" thickBot="1" x14ac:dyDescent="0.3">
      <c r="A26" t="s">
        <v>1110</v>
      </c>
      <c r="B26" s="220"/>
      <c r="C26" s="228" t="s">
        <v>1110</v>
      </c>
      <c r="D26" s="222"/>
    </row>
    <row r="27" spans="1:8" ht="24" customHeight="1" thickBot="1" x14ac:dyDescent="0.3">
      <c r="A27" t="s">
        <v>1110</v>
      </c>
      <c r="B27" s="335" t="s">
        <v>1426</v>
      </c>
      <c r="C27" s="336"/>
      <c r="D27" s="252"/>
    </row>
    <row r="28" spans="1:8" ht="20.25" customHeight="1" thickTop="1" thickBot="1" x14ac:dyDescent="0.3">
      <c r="B28" s="219"/>
      <c r="C28" s="228" t="s">
        <v>1110</v>
      </c>
      <c r="D28" s="222"/>
    </row>
    <row r="29" spans="1:8" ht="19.5" customHeight="1" thickBot="1" x14ac:dyDescent="0.3">
      <c r="B29" s="219"/>
      <c r="C29" s="228" t="s">
        <v>1346</v>
      </c>
      <c r="D29" s="222"/>
    </row>
    <row r="30" spans="1:8" ht="18.75" customHeight="1" thickBot="1" x14ac:dyDescent="0.3">
      <c r="B30" s="219"/>
      <c r="C30" s="228" t="s">
        <v>1110</v>
      </c>
      <c r="D30" s="222"/>
    </row>
    <row r="31" spans="1:8" ht="13.5" customHeight="1" x14ac:dyDescent="0.25">
      <c r="B31" s="255"/>
      <c r="C31" s="254" t="s">
        <v>1110</v>
      </c>
      <c r="D31" s="253"/>
      <c r="E31" s="18"/>
    </row>
    <row r="32" spans="1:8" ht="12" customHeight="1" x14ac:dyDescent="0.25">
      <c r="B32" s="18"/>
      <c r="C32" s="18"/>
      <c r="D32" s="18"/>
    </row>
    <row r="33" spans="1:4" ht="16.5" customHeight="1" x14ac:dyDescent="0.25">
      <c r="B33" s="18" t="s">
        <v>1110</v>
      </c>
      <c r="C33" s="257" t="s">
        <v>1413</v>
      </c>
      <c r="D33" s="18"/>
    </row>
    <row r="34" spans="1:4" ht="13.5" customHeight="1" x14ac:dyDescent="0.25">
      <c r="B34" s="18"/>
      <c r="C34" s="258" t="s">
        <v>1433</v>
      </c>
      <c r="D34" s="18"/>
    </row>
    <row r="35" spans="1:4" ht="13.5" customHeight="1" x14ac:dyDescent="0.25">
      <c r="B35" s="18"/>
      <c r="C35" s="18"/>
      <c r="D35" s="18"/>
    </row>
    <row r="36" spans="1:4" ht="13.5" customHeight="1" x14ac:dyDescent="0.25">
      <c r="B36" s="18"/>
      <c r="C36" s="18"/>
      <c r="D36" s="18"/>
    </row>
    <row r="37" spans="1:4" ht="13.5" customHeight="1" x14ac:dyDescent="0.25">
      <c r="B37" s="18"/>
      <c r="C37" s="18"/>
      <c r="D37" s="18"/>
    </row>
    <row r="38" spans="1:4" ht="13.5" customHeight="1" x14ac:dyDescent="0.25">
      <c r="B38" s="18"/>
      <c r="C38" s="18"/>
      <c r="D38" s="18"/>
    </row>
    <row r="39" spans="1:4" ht="13.5" customHeight="1" x14ac:dyDescent="0.25">
      <c r="B39" s="18"/>
      <c r="C39" s="18"/>
      <c r="D39" s="18"/>
    </row>
    <row r="40" spans="1:4" ht="13.5" customHeight="1" x14ac:dyDescent="0.25">
      <c r="B40" s="18"/>
      <c r="C40" s="18" t="s">
        <v>1346</v>
      </c>
      <c r="D40" s="18"/>
    </row>
    <row r="41" spans="1:4" ht="13.5" customHeight="1" x14ac:dyDescent="0.25">
      <c r="B41" s="18"/>
      <c r="C41" s="18"/>
      <c r="D41" s="18"/>
    </row>
    <row r="42" spans="1:4" ht="13.5" customHeight="1" x14ac:dyDescent="0.25">
      <c r="B42" s="18"/>
      <c r="C42" s="18"/>
      <c r="D42" s="18"/>
    </row>
    <row r="44" spans="1:4" ht="36" customHeight="1" x14ac:dyDescent="0.25">
      <c r="B44" s="326"/>
      <c r="C44" s="327"/>
      <c r="D44" s="327"/>
    </row>
    <row r="45" spans="1:4" ht="13.5" customHeight="1" x14ac:dyDescent="0.25"/>
    <row r="46" spans="1:4" ht="27.75" customHeight="1" x14ac:dyDescent="0.25">
      <c r="A46" t="s">
        <v>1110</v>
      </c>
      <c r="B46" s="325"/>
      <c r="C46" s="325"/>
      <c r="D46" s="325"/>
    </row>
    <row r="47" spans="1:4" ht="27.75" customHeight="1" x14ac:dyDescent="0.25">
      <c r="A47" t="s">
        <v>1110</v>
      </c>
      <c r="B47" s="325"/>
      <c r="C47" s="325"/>
      <c r="D47" s="325"/>
    </row>
    <row r="48" spans="1:4" ht="23.25" customHeight="1" x14ac:dyDescent="0.25">
      <c r="A48" t="s">
        <v>1110</v>
      </c>
      <c r="B48" s="325"/>
      <c r="C48" s="325"/>
      <c r="D48" s="325"/>
    </row>
    <row r="49" spans="1:4" ht="21.75" customHeight="1" x14ac:dyDescent="0.25">
      <c r="A49" t="s">
        <v>1110</v>
      </c>
      <c r="B49" s="325"/>
      <c r="C49" s="325"/>
      <c r="D49" s="325"/>
    </row>
    <row r="50" spans="1:4" ht="22.5" customHeight="1" x14ac:dyDescent="0.25">
      <c r="A50" t="s">
        <v>1110</v>
      </c>
      <c r="B50" s="325"/>
      <c r="C50" s="325"/>
      <c r="D50" s="325"/>
    </row>
  </sheetData>
  <mergeCells count="11">
    <mergeCell ref="B44:D44"/>
    <mergeCell ref="A1:D1"/>
    <mergeCell ref="A2:D2"/>
    <mergeCell ref="A3:D3"/>
    <mergeCell ref="B50:D50"/>
    <mergeCell ref="B46:D46"/>
    <mergeCell ref="B47:D47"/>
    <mergeCell ref="B48:D48"/>
    <mergeCell ref="B49:D49"/>
    <mergeCell ref="B20:C20"/>
    <mergeCell ref="B27:C27"/>
  </mergeCells>
  <hyperlinks>
    <hyperlink ref="C33" r:id="rId1" xr:uid="{A4A7F3BF-B6C4-49B5-8976-6137D51AB909}"/>
    <hyperlink ref="C34" r:id="rId2" xr:uid="{6E120B6F-1A2D-4ABC-955C-1D2A676B361B}"/>
  </hyperlinks>
  <pageMargins left="0.7" right="0.7" top="0.75" bottom="0.75" header="0.3" footer="0.3"/>
  <pageSetup paperSize="5" scale="70" orientation="landscape" horizontalDpi="300" verticalDpi="3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ADCD8-5C63-45C1-962A-5644A3093C83}">
  <dimension ref="B2:H28"/>
  <sheetViews>
    <sheetView topLeftCell="A5" workbookViewId="0">
      <selection activeCell="M26" sqref="M26"/>
    </sheetView>
  </sheetViews>
  <sheetFormatPr defaultRowHeight="15" x14ac:dyDescent="0.25"/>
  <cols>
    <col min="1" max="1" width="13.42578125" customWidth="1"/>
    <col min="2" max="2" width="4.140625" hidden="1" customWidth="1"/>
    <col min="3" max="3" width="46.42578125" customWidth="1"/>
    <col min="4" max="4" width="2" customWidth="1"/>
    <col min="5" max="5" width="44.7109375" customWidth="1"/>
    <col min="6" max="6" width="2.5703125" customWidth="1"/>
    <col min="7" max="7" width="49.7109375" customWidth="1"/>
    <col min="8" max="8" width="6.5703125" hidden="1" customWidth="1"/>
  </cols>
  <sheetData>
    <row r="2" spans="2:8" ht="33.75" customHeight="1" x14ac:dyDescent="0.35">
      <c r="C2" s="339" t="s">
        <v>1387</v>
      </c>
      <c r="D2" s="339"/>
      <c r="E2" s="339"/>
      <c r="F2" s="339"/>
      <c r="G2" s="339"/>
    </row>
    <row r="3" spans="2:8" ht="26.25" customHeight="1" x14ac:dyDescent="0.25">
      <c r="C3" s="337" t="s">
        <v>1411</v>
      </c>
      <c r="D3" s="337"/>
      <c r="E3" s="337"/>
      <c r="F3" s="337"/>
      <c r="G3" s="337"/>
    </row>
    <row r="4" spans="2:8" ht="26.25" customHeight="1" x14ac:dyDescent="0.25">
      <c r="C4" s="204"/>
      <c r="D4" s="204"/>
      <c r="E4" s="204"/>
      <c r="F4" s="204"/>
      <c r="G4" s="204"/>
    </row>
    <row r="5" spans="2:8" ht="21" customHeight="1" x14ac:dyDescent="0.25">
      <c r="C5" s="182" t="s">
        <v>1381</v>
      </c>
    </row>
    <row r="6" spans="2:8" ht="30.75" customHeight="1" thickBot="1" x14ac:dyDescent="0.3"/>
    <row r="7" spans="2:8" ht="42.75" customHeight="1" thickTop="1" thickBot="1" x14ac:dyDescent="0.3">
      <c r="B7" s="191"/>
      <c r="C7" s="186" t="s">
        <v>1380</v>
      </c>
      <c r="D7" s="278"/>
      <c r="E7" s="187" t="s">
        <v>1375</v>
      </c>
      <c r="F7" s="278"/>
      <c r="G7" s="188" t="s">
        <v>1376</v>
      </c>
      <c r="H7" s="192"/>
    </row>
    <row r="8" spans="2:8" ht="24.75" customHeight="1" thickTop="1" x14ac:dyDescent="0.25">
      <c r="B8" s="191"/>
      <c r="C8" s="191"/>
      <c r="D8" s="200"/>
      <c r="E8" s="18"/>
      <c r="F8" s="200"/>
      <c r="G8" s="192"/>
      <c r="H8" s="192"/>
    </row>
    <row r="9" spans="2:8" ht="24" customHeight="1" x14ac:dyDescent="0.25">
      <c r="B9" s="191"/>
      <c r="C9" s="191"/>
      <c r="D9" s="200"/>
      <c r="E9" s="18"/>
      <c r="F9" s="200"/>
      <c r="G9" s="192"/>
      <c r="H9" s="192"/>
    </row>
    <row r="10" spans="2:8" ht="24.75" customHeight="1" x14ac:dyDescent="0.25">
      <c r="B10" s="191"/>
      <c r="C10" s="191"/>
      <c r="D10" s="200"/>
      <c r="E10" s="18"/>
      <c r="F10" s="200"/>
      <c r="G10" s="192"/>
      <c r="H10" s="192"/>
    </row>
    <row r="11" spans="2:8" ht="23.25" customHeight="1" x14ac:dyDescent="0.25">
      <c r="B11" s="191"/>
      <c r="C11" s="191"/>
      <c r="D11" s="196"/>
      <c r="E11" s="18"/>
      <c r="F11" s="200"/>
      <c r="G11" s="192"/>
      <c r="H11" s="192"/>
    </row>
    <row r="12" spans="2:8" ht="30" customHeight="1" x14ac:dyDescent="0.25">
      <c r="B12" s="191"/>
      <c r="C12" s="191"/>
      <c r="D12" s="196"/>
      <c r="E12" s="18"/>
      <c r="F12" s="200"/>
      <c r="G12" s="192"/>
      <c r="H12" s="192"/>
    </row>
    <row r="13" spans="2:8" ht="28.5" customHeight="1" x14ac:dyDescent="0.25">
      <c r="B13" s="191"/>
      <c r="C13" s="191"/>
      <c r="D13" s="196"/>
      <c r="E13" s="18"/>
      <c r="F13" s="200"/>
      <c r="G13" s="192"/>
      <c r="H13" s="192"/>
    </row>
    <row r="14" spans="2:8" ht="27" customHeight="1" x14ac:dyDescent="0.25">
      <c r="B14" s="191"/>
      <c r="C14" s="191"/>
      <c r="D14" s="196"/>
      <c r="E14" s="18"/>
      <c r="F14" s="200"/>
      <c r="G14" s="192"/>
      <c r="H14" s="192"/>
    </row>
    <row r="15" spans="2:8" ht="27.75" customHeight="1" x14ac:dyDescent="0.25">
      <c r="B15" s="191"/>
      <c r="C15" s="191"/>
      <c r="D15" s="196"/>
      <c r="E15" s="18"/>
      <c r="F15" s="200"/>
      <c r="G15" s="192"/>
      <c r="H15" s="192"/>
    </row>
    <row r="16" spans="2:8" ht="15.75" thickBot="1" x14ac:dyDescent="0.3">
      <c r="B16" s="191"/>
      <c r="C16" s="191"/>
      <c r="D16" s="196"/>
      <c r="E16" s="18"/>
      <c r="F16" s="200"/>
      <c r="G16" s="192"/>
      <c r="H16" s="192"/>
    </row>
    <row r="17" spans="2:8" ht="32.25" customHeight="1" thickTop="1" thickBot="1" x14ac:dyDescent="0.3">
      <c r="B17" s="191"/>
      <c r="C17" s="203" t="s">
        <v>1377</v>
      </c>
      <c r="D17" s="197"/>
      <c r="E17" s="189" t="s">
        <v>1378</v>
      </c>
      <c r="F17" s="199"/>
      <c r="G17" s="202" t="s">
        <v>1379</v>
      </c>
      <c r="H17" s="192"/>
    </row>
    <row r="18" spans="2:8" ht="15.75" thickTop="1" x14ac:dyDescent="0.25">
      <c r="B18" s="191"/>
      <c r="C18" s="191"/>
      <c r="D18" s="196"/>
      <c r="E18" s="18"/>
      <c r="F18" s="200"/>
      <c r="G18" s="192"/>
      <c r="H18" s="192"/>
    </row>
    <row r="19" spans="2:8" ht="31.5" customHeight="1" x14ac:dyDescent="0.25">
      <c r="B19" s="191"/>
      <c r="C19" s="191"/>
      <c r="D19" s="196"/>
      <c r="E19" s="18"/>
      <c r="F19" s="200"/>
      <c r="G19" s="192"/>
      <c r="H19" s="192"/>
    </row>
    <row r="20" spans="2:8" ht="24" customHeight="1" x14ac:dyDescent="0.25">
      <c r="B20" s="191"/>
      <c r="C20" s="191"/>
      <c r="D20" s="196"/>
      <c r="E20" s="18"/>
      <c r="F20" s="200"/>
      <c r="G20" s="192"/>
      <c r="H20" s="192"/>
    </row>
    <row r="21" spans="2:8" ht="27.75" customHeight="1" x14ac:dyDescent="0.25">
      <c r="B21" s="191"/>
      <c r="C21" s="191"/>
      <c r="D21" s="196"/>
      <c r="E21" s="18"/>
      <c r="F21" s="200"/>
      <c r="G21" s="192"/>
      <c r="H21" s="192"/>
    </row>
    <row r="22" spans="2:8" ht="30.75" customHeight="1" x14ac:dyDescent="0.25">
      <c r="B22" s="191"/>
      <c r="C22" s="191"/>
      <c r="D22" s="196"/>
      <c r="E22" s="18"/>
      <c r="F22" s="200"/>
      <c r="G22" s="192"/>
      <c r="H22" s="192"/>
    </row>
    <row r="23" spans="2:8" ht="30" customHeight="1" x14ac:dyDescent="0.25">
      <c r="B23" s="191"/>
      <c r="C23" s="191"/>
      <c r="D23" s="196"/>
      <c r="E23" s="18"/>
      <c r="F23" s="200"/>
      <c r="G23" s="192"/>
      <c r="H23" s="192"/>
    </row>
    <row r="24" spans="2:8" ht="15.75" thickBot="1" x14ac:dyDescent="0.3">
      <c r="B24" s="193"/>
      <c r="C24" s="193"/>
      <c r="D24" s="198"/>
      <c r="E24" s="194"/>
      <c r="F24" s="201"/>
      <c r="G24" s="195"/>
      <c r="H24" s="195"/>
    </row>
    <row r="25" spans="2:8" ht="15.75" thickTop="1" x14ac:dyDescent="0.25"/>
    <row r="26" spans="2:8" ht="41.25" customHeight="1" x14ac:dyDescent="0.25">
      <c r="B26" s="338" t="s">
        <v>1382</v>
      </c>
      <c r="C26" s="338"/>
      <c r="D26" s="338"/>
      <c r="E26" s="338"/>
      <c r="F26" s="338"/>
      <c r="G26" s="338"/>
      <c r="H26" s="338"/>
    </row>
    <row r="28" spans="2:8" ht="24" customHeight="1" x14ac:dyDescent="0.25">
      <c r="B28" s="340" t="s">
        <v>1412</v>
      </c>
      <c r="C28" s="340"/>
      <c r="D28" s="340"/>
      <c r="E28" s="340"/>
    </row>
  </sheetData>
  <mergeCells count="4">
    <mergeCell ref="C3:G3"/>
    <mergeCell ref="B26:H26"/>
    <mergeCell ref="C2:G2"/>
    <mergeCell ref="B28:E28"/>
  </mergeCells>
  <hyperlinks>
    <hyperlink ref="B28:E28" r:id="rId1" display="Example:  Career/Job Profile (Accounting…The Language of Business)" xr:uid="{894BF854-B2B8-4BA4-B29C-6667D93B16D5}"/>
  </hyperlinks>
  <pageMargins left="0.7" right="0.7" top="0.75" bottom="0.75" header="0.3" footer="0.3"/>
  <pageSetup scale="70" orientation="landscape" horizontalDpi="300" verticalDpi="3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55B78-A92F-48E8-B8A2-A675B3364C2E}">
  <dimension ref="A1:H21"/>
  <sheetViews>
    <sheetView workbookViewId="0">
      <selection activeCell="A21" sqref="A21"/>
    </sheetView>
  </sheetViews>
  <sheetFormatPr defaultRowHeight="15" x14ac:dyDescent="0.25"/>
  <cols>
    <col min="1" max="1" width="2.140625" customWidth="1"/>
    <col min="2" max="2" width="30.85546875" customWidth="1"/>
    <col min="3" max="3" width="24" customWidth="1"/>
    <col min="4" max="4" width="36.140625" customWidth="1"/>
    <col min="5" max="5" width="34.140625" customWidth="1"/>
    <col min="6" max="6" width="39" customWidth="1"/>
  </cols>
  <sheetData>
    <row r="1" spans="1:8" ht="20.25" x14ac:dyDescent="0.25">
      <c r="A1" s="313" t="s">
        <v>1157</v>
      </c>
      <c r="B1" s="311"/>
      <c r="C1" s="311"/>
      <c r="D1" s="311"/>
      <c r="E1" s="311"/>
      <c r="F1" s="311"/>
    </row>
    <row r="2" spans="1:8" ht="20.25" x14ac:dyDescent="0.3">
      <c r="A2" s="321" t="s">
        <v>1406</v>
      </c>
      <c r="B2" s="322"/>
      <c r="C2" s="322"/>
      <c r="D2" s="322"/>
      <c r="E2" s="322"/>
      <c r="F2" s="322"/>
    </row>
    <row r="3" spans="1:8" ht="20.25" x14ac:dyDescent="0.3">
      <c r="A3" s="321" t="s">
        <v>1401</v>
      </c>
      <c r="B3" s="322"/>
      <c r="C3" s="322"/>
      <c r="D3" s="322"/>
      <c r="E3" s="322"/>
      <c r="F3" s="322"/>
    </row>
    <row r="4" spans="1:8" ht="21" x14ac:dyDescent="0.35">
      <c r="A4" s="183"/>
      <c r="B4" s="183"/>
      <c r="C4" s="183"/>
      <c r="D4" s="184"/>
    </row>
    <row r="5" spans="1:8" ht="30.75" customHeight="1" x14ac:dyDescent="0.35">
      <c r="A5" s="183"/>
      <c r="B5" s="319" t="s">
        <v>1384</v>
      </c>
      <c r="C5" s="320"/>
      <c r="D5" s="184"/>
    </row>
    <row r="6" spans="1:8" ht="21" thickBot="1" x14ac:dyDescent="0.35">
      <c r="A6" s="183"/>
      <c r="B6" s="210"/>
      <c r="C6" s="210"/>
      <c r="D6" s="210"/>
      <c r="E6" s="181"/>
      <c r="F6" s="181"/>
      <c r="G6" t="s">
        <v>1110</v>
      </c>
    </row>
    <row r="7" spans="1:8" ht="19.5" hidden="1" thickTop="1" thickBot="1" x14ac:dyDescent="0.3">
      <c r="B7" s="206"/>
      <c r="C7" s="207"/>
      <c r="D7" s="207"/>
      <c r="E7" s="207"/>
      <c r="F7" s="208"/>
    </row>
    <row r="8" spans="1:8" ht="57.75" customHeight="1" thickTop="1" thickBot="1" x14ac:dyDescent="0.3">
      <c r="A8" t="s">
        <v>1110</v>
      </c>
      <c r="B8" s="236" t="s">
        <v>1434</v>
      </c>
      <c r="C8" s="211" t="s">
        <v>1402</v>
      </c>
      <c r="D8" s="211" t="s">
        <v>0</v>
      </c>
      <c r="E8" s="259" t="s">
        <v>1435</v>
      </c>
      <c r="F8" s="212" t="s">
        <v>1392</v>
      </c>
      <c r="G8" t="s">
        <v>1110</v>
      </c>
    </row>
    <row r="9" spans="1:8" ht="33" customHeight="1" thickTop="1" thickBot="1" x14ac:dyDescent="0.3">
      <c r="A9" t="s">
        <v>1346</v>
      </c>
      <c r="B9" s="237"/>
      <c r="C9" s="238"/>
      <c r="D9" s="238"/>
      <c r="E9" s="238"/>
      <c r="F9" s="239"/>
    </row>
    <row r="10" spans="1:8" ht="33" customHeight="1" thickBot="1" x14ac:dyDescent="0.3">
      <c r="A10" t="s">
        <v>1110</v>
      </c>
      <c r="B10" s="213"/>
      <c r="C10" s="214"/>
      <c r="D10" s="214"/>
      <c r="E10" s="214"/>
      <c r="F10" s="215"/>
      <c r="H10" t="s">
        <v>1110</v>
      </c>
    </row>
    <row r="11" spans="1:8" ht="31.5" customHeight="1" thickBot="1" x14ac:dyDescent="0.3">
      <c r="A11" t="s">
        <v>1110</v>
      </c>
      <c r="B11" s="213"/>
      <c r="C11" s="214"/>
      <c r="D11" s="214"/>
      <c r="E11" s="214"/>
      <c r="F11" s="215"/>
      <c r="H11" t="s">
        <v>1110</v>
      </c>
    </row>
    <row r="12" spans="1:8" ht="33" customHeight="1" thickBot="1" x14ac:dyDescent="0.3">
      <c r="A12" t="s">
        <v>1110</v>
      </c>
      <c r="B12" s="213"/>
      <c r="C12" s="214"/>
      <c r="D12" s="214"/>
      <c r="E12" s="214"/>
      <c r="F12" s="215"/>
    </row>
    <row r="13" spans="1:8" ht="15.75" thickTop="1" x14ac:dyDescent="0.25">
      <c r="B13" s="190"/>
      <c r="C13" s="190"/>
      <c r="D13" s="190"/>
      <c r="E13" s="190"/>
      <c r="F13" s="190"/>
    </row>
    <row r="15" spans="1:8" ht="34.5" customHeight="1" x14ac:dyDescent="0.25">
      <c r="B15" s="326" t="s">
        <v>1403</v>
      </c>
      <c r="C15" s="327"/>
      <c r="D15" s="327"/>
      <c r="E15" s="327"/>
      <c r="F15" s="327"/>
    </row>
    <row r="17" spans="1:1" x14ac:dyDescent="0.25">
      <c r="A17" t="s">
        <v>1110</v>
      </c>
    </row>
    <row r="18" spans="1:1" x14ac:dyDescent="0.25">
      <c r="A18" t="s">
        <v>1110</v>
      </c>
    </row>
    <row r="19" spans="1:1" x14ac:dyDescent="0.25">
      <c r="A19" t="s">
        <v>1110</v>
      </c>
    </row>
    <row r="20" spans="1:1" x14ac:dyDescent="0.25">
      <c r="A20" t="s">
        <v>1110</v>
      </c>
    </row>
    <row r="21" spans="1:1" x14ac:dyDescent="0.25">
      <c r="A21" t="s">
        <v>1110</v>
      </c>
    </row>
  </sheetData>
  <mergeCells count="5">
    <mergeCell ref="A1:F1"/>
    <mergeCell ref="A2:F2"/>
    <mergeCell ref="A3:F3"/>
    <mergeCell ref="B5:C5"/>
    <mergeCell ref="B15:F15"/>
  </mergeCells>
  <pageMargins left="0.7" right="0.7" top="0.75" bottom="0.75" header="0.3" footer="0.3"/>
  <pageSetup paperSize="5"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C8BBB-F302-4D33-8840-1F8F42B1263C}">
  <dimension ref="B4:I41"/>
  <sheetViews>
    <sheetView topLeftCell="B14" workbookViewId="0">
      <selection activeCell="F40" sqref="F40"/>
    </sheetView>
  </sheetViews>
  <sheetFormatPr defaultRowHeight="15" x14ac:dyDescent="0.25"/>
  <cols>
    <col min="2" max="2" width="26" customWidth="1"/>
    <col min="5" max="5" width="21.7109375" customWidth="1"/>
    <col min="6" max="6" width="8.42578125" customWidth="1"/>
    <col min="7" max="7" width="3.85546875" customWidth="1"/>
  </cols>
  <sheetData>
    <row r="4" spans="2:6" ht="28.5" customHeight="1" x14ac:dyDescent="0.25">
      <c r="B4" s="309" t="s">
        <v>1149</v>
      </c>
      <c r="C4" s="309"/>
      <c r="D4" s="309"/>
      <c r="E4" s="309"/>
      <c r="F4" s="309"/>
    </row>
    <row r="8" spans="2:6" ht="15.75" x14ac:dyDescent="0.25">
      <c r="B8" s="30" t="s">
        <v>1120</v>
      </c>
      <c r="C8" s="30">
        <v>46</v>
      </c>
      <c r="D8" s="3"/>
      <c r="E8" s="37" t="s">
        <v>1110</v>
      </c>
      <c r="F8" s="38" t="s">
        <v>1110</v>
      </c>
    </row>
    <row r="9" spans="2:6" ht="15.75" x14ac:dyDescent="0.25">
      <c r="B9" s="30" t="s">
        <v>1132</v>
      </c>
      <c r="C9" s="30">
        <v>17</v>
      </c>
      <c r="D9" s="3"/>
      <c r="E9" s="37" t="s">
        <v>1110</v>
      </c>
      <c r="F9" s="38" t="s">
        <v>1110</v>
      </c>
    </row>
    <row r="10" spans="2:6" ht="16.5" thickBot="1" x14ac:dyDescent="0.3">
      <c r="B10" s="31" t="s">
        <v>1133</v>
      </c>
      <c r="C10" s="33">
        <v>63</v>
      </c>
      <c r="D10" s="3"/>
      <c r="E10" s="37" t="s">
        <v>1148</v>
      </c>
      <c r="F10" s="52">
        <v>5</v>
      </c>
    </row>
    <row r="11" spans="2:6" ht="16.5" thickTop="1" x14ac:dyDescent="0.25">
      <c r="B11" s="32"/>
      <c r="C11" s="34"/>
      <c r="D11" s="3"/>
      <c r="E11" s="37" t="s">
        <v>1147</v>
      </c>
      <c r="F11" s="52">
        <v>12</v>
      </c>
    </row>
    <row r="12" spans="2:6" ht="15.75" x14ac:dyDescent="0.25">
      <c r="B12" s="30" t="s">
        <v>1134</v>
      </c>
      <c r="C12" s="30">
        <v>27</v>
      </c>
      <c r="D12" s="3"/>
      <c r="E12" s="37" t="s">
        <v>1136</v>
      </c>
      <c r="F12" s="38">
        <v>21</v>
      </c>
    </row>
    <row r="13" spans="2:6" ht="15.75" x14ac:dyDescent="0.25">
      <c r="B13" s="30" t="s">
        <v>1135</v>
      </c>
      <c r="C13" s="30">
        <v>36</v>
      </c>
      <c r="D13" s="3"/>
      <c r="E13" s="37" t="s">
        <v>1137</v>
      </c>
      <c r="F13" s="38">
        <v>17</v>
      </c>
    </row>
    <row r="14" spans="2:6" ht="16.5" thickBot="1" x14ac:dyDescent="0.3">
      <c r="B14" s="31" t="s">
        <v>1133</v>
      </c>
      <c r="C14" s="33">
        <v>63</v>
      </c>
      <c r="D14" s="3"/>
      <c r="E14" s="37" t="s">
        <v>1138</v>
      </c>
      <c r="F14" s="38">
        <v>7</v>
      </c>
    </row>
    <row r="15" spans="2:6" ht="16.5" thickTop="1" x14ac:dyDescent="0.25">
      <c r="C15" s="35"/>
      <c r="D15" s="3"/>
      <c r="E15" s="37" t="s">
        <v>1139</v>
      </c>
      <c r="F15" s="38">
        <v>1</v>
      </c>
    </row>
    <row r="16" spans="2:6" ht="16.5" thickBot="1" x14ac:dyDescent="0.3">
      <c r="D16" s="3"/>
      <c r="E16" s="39" t="s">
        <v>1133</v>
      </c>
      <c r="F16" s="40">
        <v>63</v>
      </c>
    </row>
    <row r="17" spans="2:9" ht="16.5" thickTop="1" x14ac:dyDescent="0.25">
      <c r="B17" s="30" t="s">
        <v>1110</v>
      </c>
      <c r="C17" s="30" t="s">
        <v>1110</v>
      </c>
      <c r="D17" s="3"/>
      <c r="E17" s="2"/>
      <c r="F17" s="41"/>
    </row>
    <row r="18" spans="2:9" ht="15.75" x14ac:dyDescent="0.25">
      <c r="B18" s="30" t="s">
        <v>16</v>
      </c>
      <c r="C18" s="30">
        <v>41</v>
      </c>
      <c r="D18" s="43"/>
      <c r="E18" s="37" t="s">
        <v>1143</v>
      </c>
      <c r="F18" s="38">
        <v>9</v>
      </c>
    </row>
    <row r="19" spans="2:9" ht="15.75" x14ac:dyDescent="0.25">
      <c r="B19" s="30" t="s">
        <v>17</v>
      </c>
      <c r="C19" s="57">
        <v>2</v>
      </c>
      <c r="D19" s="43"/>
      <c r="E19" s="37" t="s">
        <v>1144</v>
      </c>
      <c r="F19" s="38">
        <v>14</v>
      </c>
    </row>
    <row r="20" spans="2:9" ht="15.75" x14ac:dyDescent="0.25">
      <c r="B20" s="29" t="s">
        <v>18</v>
      </c>
      <c r="C20" s="44">
        <v>17</v>
      </c>
      <c r="D20" s="43"/>
      <c r="E20" s="36" t="s">
        <v>1145</v>
      </c>
      <c r="F20" s="38">
        <v>24</v>
      </c>
    </row>
    <row r="21" spans="2:9" ht="15.75" x14ac:dyDescent="0.25">
      <c r="B21" s="30" t="s">
        <v>19</v>
      </c>
      <c r="C21" s="30">
        <v>3</v>
      </c>
      <c r="D21" s="45"/>
      <c r="E21" s="55" t="s">
        <v>1146</v>
      </c>
      <c r="F21" s="56">
        <v>16</v>
      </c>
    </row>
    <row r="22" spans="2:9" ht="16.5" thickBot="1" x14ac:dyDescent="0.3">
      <c r="B22" s="31" t="s">
        <v>1133</v>
      </c>
      <c r="C22" s="33">
        <v>63</v>
      </c>
      <c r="D22" s="45"/>
      <c r="E22" s="39" t="s">
        <v>1133</v>
      </c>
      <c r="F22" s="40">
        <v>63</v>
      </c>
    </row>
    <row r="23" spans="2:9" ht="15.75" thickTop="1" x14ac:dyDescent="0.25">
      <c r="C23" s="35"/>
      <c r="D23" s="3"/>
      <c r="E23" s="2"/>
      <c r="F23" s="41"/>
    </row>
    <row r="24" spans="2:9" x14ac:dyDescent="0.25">
      <c r="C24" s="18"/>
      <c r="D24" s="3"/>
      <c r="E24" s="2"/>
      <c r="F24" s="20"/>
    </row>
    <row r="25" spans="2:9" x14ac:dyDescent="0.25">
      <c r="C25" s="18"/>
      <c r="D25" s="3"/>
      <c r="E25" s="2"/>
      <c r="F25" s="20"/>
    </row>
    <row r="26" spans="2:9" ht="15.75" x14ac:dyDescent="0.25">
      <c r="B26" s="309" t="s">
        <v>1150</v>
      </c>
      <c r="C26" s="309"/>
      <c r="D26" s="309"/>
      <c r="E26" s="309"/>
      <c r="F26" s="309"/>
    </row>
    <row r="28" spans="2:9" x14ac:dyDescent="0.25">
      <c r="D28" s="3"/>
      <c r="E28" s="2"/>
      <c r="F28" s="2"/>
    </row>
    <row r="29" spans="2:9" ht="15.75" x14ac:dyDescent="0.25">
      <c r="B29" s="30" t="s">
        <v>1120</v>
      </c>
      <c r="C29" s="30">
        <v>9</v>
      </c>
      <c r="D29" s="3"/>
      <c r="E29" s="37" t="s">
        <v>16</v>
      </c>
      <c r="F29" s="38">
        <v>11</v>
      </c>
      <c r="I29" t="s">
        <v>1335</v>
      </c>
    </row>
    <row r="30" spans="2:9" ht="15.75" x14ac:dyDescent="0.25">
      <c r="B30" s="30" t="s">
        <v>1132</v>
      </c>
      <c r="C30" s="30">
        <v>7</v>
      </c>
      <c r="D30" s="3"/>
      <c r="E30" s="37" t="s">
        <v>18</v>
      </c>
      <c r="F30" s="38">
        <v>5</v>
      </c>
    </row>
    <row r="31" spans="2:9" ht="16.5" thickBot="1" x14ac:dyDescent="0.3">
      <c r="B31" s="31" t="s">
        <v>1133</v>
      </c>
      <c r="C31" s="33">
        <v>16</v>
      </c>
      <c r="D31" s="3"/>
      <c r="E31" s="39" t="s">
        <v>1133</v>
      </c>
      <c r="F31" s="40">
        <v>16</v>
      </c>
    </row>
    <row r="32" spans="2:9" ht="16.5" thickTop="1" x14ac:dyDescent="0.25">
      <c r="B32" s="32"/>
      <c r="C32" s="34"/>
      <c r="D32" s="3"/>
      <c r="E32" s="2"/>
      <c r="F32" s="41"/>
    </row>
    <row r="33" spans="2:6" ht="15.75" x14ac:dyDescent="0.25">
      <c r="B33" s="30" t="s">
        <v>1134</v>
      </c>
      <c r="C33" s="30">
        <v>7</v>
      </c>
      <c r="D33" s="3"/>
      <c r="E33" s="37" t="s">
        <v>1136</v>
      </c>
      <c r="F33" s="38">
        <v>1</v>
      </c>
    </row>
    <row r="34" spans="2:6" ht="15.75" x14ac:dyDescent="0.25">
      <c r="B34" s="30" t="s">
        <v>1135</v>
      </c>
      <c r="C34" s="30">
        <v>9</v>
      </c>
      <c r="D34" s="3"/>
      <c r="E34" s="37" t="s">
        <v>1137</v>
      </c>
      <c r="F34" s="38">
        <v>7</v>
      </c>
    </row>
    <row r="35" spans="2:6" ht="16.5" thickBot="1" x14ac:dyDescent="0.3">
      <c r="B35" s="31" t="s">
        <v>1133</v>
      </c>
      <c r="C35" s="33">
        <v>16</v>
      </c>
      <c r="D35" s="3"/>
      <c r="E35" s="37" t="s">
        <v>1138</v>
      </c>
      <c r="F35" s="38">
        <v>7</v>
      </c>
    </row>
    <row r="36" spans="2:6" ht="16.5" thickTop="1" x14ac:dyDescent="0.25">
      <c r="C36" s="35"/>
      <c r="D36" s="3"/>
      <c r="E36" s="37" t="s">
        <v>1139</v>
      </c>
      <c r="F36" s="38">
        <v>1</v>
      </c>
    </row>
    <row r="37" spans="2:6" ht="16.5" thickBot="1" x14ac:dyDescent="0.3">
      <c r="D37" s="3"/>
      <c r="E37" s="39" t="s">
        <v>1133</v>
      </c>
      <c r="F37" s="40">
        <v>16</v>
      </c>
    </row>
    <row r="38" spans="2:6" ht="16.5" thickTop="1" x14ac:dyDescent="0.25">
      <c r="B38" s="30" t="s">
        <v>1140</v>
      </c>
      <c r="C38" s="30">
        <v>5</v>
      </c>
      <c r="D38" s="3"/>
      <c r="E38" s="2"/>
      <c r="F38" s="41"/>
    </row>
    <row r="39" spans="2:6" ht="15.75" x14ac:dyDescent="0.25">
      <c r="B39" s="30" t="s">
        <v>1141</v>
      </c>
      <c r="C39" s="30">
        <v>11</v>
      </c>
      <c r="D39" s="3"/>
      <c r="E39" s="2"/>
      <c r="F39" s="2"/>
    </row>
    <row r="40" spans="2:6" ht="16.5" thickBot="1" x14ac:dyDescent="0.3">
      <c r="B40" s="31" t="s">
        <v>1133</v>
      </c>
      <c r="C40" s="33">
        <v>16</v>
      </c>
      <c r="D40" s="3"/>
      <c r="E40" s="2"/>
      <c r="F40" s="2"/>
    </row>
    <row r="41" spans="2:6" ht="15.75" thickTop="1" x14ac:dyDescent="0.25">
      <c r="C41" s="35"/>
      <c r="D41" s="3"/>
      <c r="E41" s="2"/>
      <c r="F41" s="2"/>
    </row>
  </sheetData>
  <mergeCells count="2">
    <mergeCell ref="B4:F4"/>
    <mergeCell ref="B26:F26"/>
  </mergeCells>
  <pageMargins left="0.7" right="0.7" top="0.75" bottom="0.75" header="0.3" footer="0.3"/>
  <pageSetup scale="9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D84"/>
  <sheetViews>
    <sheetView topLeftCell="A30" workbookViewId="0">
      <selection activeCell="A37" sqref="A37"/>
    </sheetView>
  </sheetViews>
  <sheetFormatPr defaultRowHeight="15" x14ac:dyDescent="0.25"/>
  <cols>
    <col min="1" max="1" width="23.5703125" customWidth="1"/>
    <col min="2" max="2" width="35.28515625" customWidth="1"/>
    <col min="3" max="3" width="20.42578125" customWidth="1"/>
    <col min="4" max="4" width="12.28515625" customWidth="1"/>
    <col min="5" max="5" width="11.42578125" style="3" customWidth="1"/>
    <col min="6" max="6" width="20.28515625" style="2" customWidth="1"/>
    <col min="7" max="7" width="14.5703125" style="2" customWidth="1"/>
    <col min="8" max="8" width="33.85546875" customWidth="1"/>
    <col min="10" max="10" width="17.42578125" customWidth="1"/>
    <col min="11" max="11" width="14.5703125" customWidth="1"/>
    <col min="12" max="12" width="8.85546875" style="3" customWidth="1"/>
    <col min="13" max="13" width="15.7109375" customWidth="1"/>
    <col min="14" max="14" width="38.42578125" customWidth="1"/>
    <col min="15" max="15" width="24.85546875" customWidth="1"/>
    <col min="16" max="16" width="11" customWidth="1"/>
    <col min="17" max="17" width="13.28515625" style="48" customWidth="1"/>
    <col min="18" max="18" width="25.42578125" customWidth="1"/>
    <col min="19" max="19" width="27.28515625" customWidth="1"/>
    <col min="20" max="20" width="16.5703125" style="2" customWidth="1"/>
    <col min="21" max="21" width="34" customWidth="1"/>
    <col min="22" max="22" width="32.42578125" customWidth="1"/>
    <col min="23" max="23" width="30.28515625" customWidth="1"/>
    <col min="24" max="24" width="22.5703125" style="2" customWidth="1"/>
    <col min="25" max="25" width="37.7109375" customWidth="1"/>
    <col min="26" max="26" width="81.28515625" customWidth="1"/>
  </cols>
  <sheetData>
    <row r="1" spans="1:134" ht="22.5" customHeight="1" x14ac:dyDescent="0.25">
      <c r="A1" s="8" t="s">
        <v>1117</v>
      </c>
      <c r="B1" s="8" t="s">
        <v>8</v>
      </c>
      <c r="C1" s="8" t="s">
        <v>9</v>
      </c>
      <c r="D1" s="8" t="s">
        <v>10</v>
      </c>
      <c r="E1" s="8" t="s">
        <v>11</v>
      </c>
      <c r="F1" s="8" t="s">
        <v>12</v>
      </c>
      <c r="G1" s="8" t="s">
        <v>13</v>
      </c>
      <c r="H1" s="8" t="s">
        <v>0</v>
      </c>
      <c r="I1" s="14" t="s">
        <v>1113</v>
      </c>
      <c r="J1" s="8" t="s">
        <v>1114</v>
      </c>
      <c r="K1" s="8" t="s">
        <v>1111</v>
      </c>
      <c r="L1" s="8" t="s">
        <v>1109</v>
      </c>
      <c r="M1" s="8" t="s">
        <v>1112</v>
      </c>
      <c r="N1" s="8" t="s">
        <v>20</v>
      </c>
      <c r="O1" s="16" t="s">
        <v>21</v>
      </c>
      <c r="P1" s="16" t="s">
        <v>1124</v>
      </c>
      <c r="Q1" s="46" t="s">
        <v>1125</v>
      </c>
      <c r="R1" s="8" t="s">
        <v>1127</v>
      </c>
      <c r="S1" s="8" t="s">
        <v>1128</v>
      </c>
      <c r="T1" s="17" t="s">
        <v>1129</v>
      </c>
      <c r="U1" s="8" t="s">
        <v>0</v>
      </c>
      <c r="V1" s="14" t="s">
        <v>22</v>
      </c>
      <c r="W1" s="8" t="s">
        <v>23</v>
      </c>
      <c r="X1" s="8" t="s">
        <v>1130</v>
      </c>
      <c r="Y1" s="8" t="s">
        <v>0</v>
      </c>
      <c r="Z1" s="16" t="s">
        <v>1131</v>
      </c>
      <c r="AA1" s="9" t="s">
        <v>7</v>
      </c>
      <c r="AB1" s="9" t="s">
        <v>7</v>
      </c>
      <c r="AC1" s="9" t="s">
        <v>7</v>
      </c>
      <c r="AD1" s="9" t="s">
        <v>7</v>
      </c>
      <c r="AE1" s="9" t="s">
        <v>7</v>
      </c>
      <c r="AF1" s="9" t="s">
        <v>7</v>
      </c>
    </row>
    <row r="2" spans="1:134" s="1" customFormat="1" x14ac:dyDescent="0.25">
      <c r="A2" s="7" t="s">
        <v>263</v>
      </c>
      <c r="B2" s="7" t="s">
        <v>264</v>
      </c>
      <c r="C2" s="7" t="s">
        <v>265</v>
      </c>
      <c r="D2" s="7" t="s">
        <v>27</v>
      </c>
      <c r="E2" s="10">
        <v>75146</v>
      </c>
      <c r="F2" s="12">
        <v>2147344778</v>
      </c>
      <c r="G2" s="12"/>
      <c r="H2" s="7" t="s">
        <v>266</v>
      </c>
      <c r="I2" s="7" t="s">
        <v>14</v>
      </c>
      <c r="J2" s="7" t="s">
        <v>16</v>
      </c>
      <c r="K2" s="7" t="s">
        <v>267</v>
      </c>
      <c r="L2" s="10">
        <v>15</v>
      </c>
      <c r="M2" s="7" t="s">
        <v>1120</v>
      </c>
      <c r="N2" s="7" t="s">
        <v>268</v>
      </c>
      <c r="O2" s="7" t="s">
        <v>269</v>
      </c>
      <c r="P2" s="7" t="s">
        <v>148</v>
      </c>
      <c r="Q2" s="47" t="s">
        <v>1126</v>
      </c>
      <c r="R2" s="7" t="s">
        <v>270</v>
      </c>
      <c r="S2" s="7" t="s">
        <v>271</v>
      </c>
      <c r="T2" s="12">
        <v>2144344451</v>
      </c>
      <c r="U2" s="7" t="s">
        <v>272</v>
      </c>
      <c r="V2" s="7" t="s">
        <v>273</v>
      </c>
      <c r="W2" s="7" t="s">
        <v>274</v>
      </c>
      <c r="X2" s="12"/>
      <c r="Y2" s="7" t="s">
        <v>275</v>
      </c>
      <c r="Z2" s="7" t="s">
        <v>276</v>
      </c>
      <c r="AA2" s="7" t="s">
        <v>277</v>
      </c>
      <c r="AB2" s="7"/>
      <c r="AC2" s="7" t="s">
        <v>278</v>
      </c>
      <c r="AD2" s="7" t="s">
        <v>279</v>
      </c>
      <c r="AE2" s="7" t="s">
        <v>280</v>
      </c>
      <c r="AF2" s="7" t="s">
        <v>281</v>
      </c>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row>
    <row r="3" spans="1:134" s="1" customFormat="1" x14ac:dyDescent="0.25">
      <c r="A3" s="7" t="s">
        <v>741</v>
      </c>
      <c r="B3" s="7" t="s">
        <v>742</v>
      </c>
      <c r="C3" s="7" t="s">
        <v>743</v>
      </c>
      <c r="D3" s="7" t="s">
        <v>744</v>
      </c>
      <c r="E3" s="10">
        <v>74106</v>
      </c>
      <c r="F3" s="12">
        <v>9188525722</v>
      </c>
      <c r="G3" s="12">
        <v>9188525722</v>
      </c>
      <c r="H3" s="7" t="s">
        <v>745</v>
      </c>
      <c r="I3" s="7" t="s">
        <v>15</v>
      </c>
      <c r="J3" s="7" t="s">
        <v>16</v>
      </c>
      <c r="K3" s="7" t="s">
        <v>746</v>
      </c>
      <c r="L3" s="10">
        <v>15</v>
      </c>
      <c r="M3" s="7" t="s">
        <v>1120</v>
      </c>
      <c r="N3" s="7" t="s">
        <v>747</v>
      </c>
      <c r="O3" s="7" t="s">
        <v>748</v>
      </c>
      <c r="P3" s="7" t="s">
        <v>148</v>
      </c>
      <c r="Q3" s="47">
        <v>3.1</v>
      </c>
      <c r="R3" s="7" t="s">
        <v>641</v>
      </c>
      <c r="S3" s="7" t="s">
        <v>749</v>
      </c>
      <c r="T3" s="12">
        <v>9189643021</v>
      </c>
      <c r="U3" s="7" t="s">
        <v>750</v>
      </c>
      <c r="V3" s="7" t="s">
        <v>751</v>
      </c>
      <c r="W3" s="7" t="s">
        <v>752</v>
      </c>
      <c r="X3" s="12">
        <v>9188525722</v>
      </c>
      <c r="Y3" s="7" t="s">
        <v>745</v>
      </c>
      <c r="Z3" s="7" t="s">
        <v>753</v>
      </c>
      <c r="AA3" s="7" t="s">
        <v>754</v>
      </c>
      <c r="AB3" s="7"/>
      <c r="AC3" s="7" t="s">
        <v>755</v>
      </c>
      <c r="AD3" s="7" t="s">
        <v>756</v>
      </c>
      <c r="AE3" s="7" t="s">
        <v>82</v>
      </c>
      <c r="AF3" s="7" t="s">
        <v>82</v>
      </c>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row>
    <row r="4" spans="1:134" x14ac:dyDescent="0.25">
      <c r="A4" t="s">
        <v>822</v>
      </c>
      <c r="B4" t="s">
        <v>823</v>
      </c>
      <c r="C4" t="s">
        <v>506</v>
      </c>
      <c r="D4" t="s">
        <v>27</v>
      </c>
      <c r="E4" s="3">
        <v>78231</v>
      </c>
      <c r="F4" s="2" t="s">
        <v>824</v>
      </c>
      <c r="G4" s="2" t="s">
        <v>825</v>
      </c>
      <c r="H4" t="s">
        <v>826</v>
      </c>
      <c r="I4" t="s">
        <v>14</v>
      </c>
      <c r="J4" t="s">
        <v>16</v>
      </c>
      <c r="K4" t="s">
        <v>827</v>
      </c>
      <c r="L4" s="3">
        <v>14</v>
      </c>
      <c r="M4" t="s">
        <v>1120</v>
      </c>
      <c r="N4" t="s">
        <v>828</v>
      </c>
      <c r="O4" t="s">
        <v>510</v>
      </c>
      <c r="P4" t="s">
        <v>148</v>
      </c>
      <c r="Q4" s="48">
        <v>88</v>
      </c>
      <c r="R4" t="s">
        <v>829</v>
      </c>
      <c r="S4" t="s">
        <v>830</v>
      </c>
      <c r="T4" s="2" t="s">
        <v>824</v>
      </c>
      <c r="U4" t="s">
        <v>831</v>
      </c>
      <c r="V4" t="s">
        <v>832</v>
      </c>
      <c r="W4" t="s">
        <v>119</v>
      </c>
      <c r="X4" s="2" t="s">
        <v>833</v>
      </c>
      <c r="Y4" t="s">
        <v>834</v>
      </c>
      <c r="Z4" t="s">
        <v>835</v>
      </c>
      <c r="AA4" t="s">
        <v>836</v>
      </c>
      <c r="AC4" t="s">
        <v>837</v>
      </c>
      <c r="AD4" t="s">
        <v>838</v>
      </c>
      <c r="AE4" t="s">
        <v>839</v>
      </c>
      <c r="AF4" t="s">
        <v>521</v>
      </c>
    </row>
    <row r="5" spans="1:134" x14ac:dyDescent="0.25">
      <c r="A5" t="s">
        <v>896</v>
      </c>
      <c r="B5" t="s">
        <v>897</v>
      </c>
      <c r="C5" t="s">
        <v>26</v>
      </c>
      <c r="D5" t="s">
        <v>27</v>
      </c>
      <c r="E5" s="3">
        <v>75232</v>
      </c>
      <c r="F5" s="2">
        <v>2143722384</v>
      </c>
      <c r="G5" s="2">
        <v>2142131186</v>
      </c>
      <c r="H5" t="s">
        <v>898</v>
      </c>
      <c r="I5" t="s">
        <v>14</v>
      </c>
      <c r="J5" t="s">
        <v>1116</v>
      </c>
      <c r="K5" t="s">
        <v>899</v>
      </c>
      <c r="L5" s="3">
        <v>14</v>
      </c>
      <c r="M5" t="s">
        <v>1120</v>
      </c>
      <c r="N5" t="s">
        <v>900</v>
      </c>
      <c r="O5" t="s">
        <v>700</v>
      </c>
      <c r="P5" t="s">
        <v>148</v>
      </c>
      <c r="Q5" s="48" t="s">
        <v>1126</v>
      </c>
      <c r="R5" t="s">
        <v>641</v>
      </c>
      <c r="S5" t="s">
        <v>901</v>
      </c>
      <c r="T5" s="2">
        <v>2148868908</v>
      </c>
      <c r="U5" t="s">
        <v>902</v>
      </c>
      <c r="V5" t="s">
        <v>903</v>
      </c>
      <c r="W5" t="s">
        <v>119</v>
      </c>
      <c r="X5" s="2" t="s">
        <v>904</v>
      </c>
      <c r="Y5" t="s">
        <v>905</v>
      </c>
      <c r="Z5" t="s">
        <v>906</v>
      </c>
      <c r="AA5" t="s">
        <v>907</v>
      </c>
      <c r="AC5" t="s">
        <v>908</v>
      </c>
      <c r="AD5" t="s">
        <v>909</v>
      </c>
      <c r="AE5" t="s">
        <v>910</v>
      </c>
      <c r="AF5" t="s">
        <v>124</v>
      </c>
    </row>
    <row r="6" spans="1:134" x14ac:dyDescent="0.25">
      <c r="A6" t="s">
        <v>1026</v>
      </c>
      <c r="B6" t="s">
        <v>1027</v>
      </c>
      <c r="C6" t="s">
        <v>26</v>
      </c>
      <c r="D6" t="s">
        <v>27</v>
      </c>
      <c r="E6" s="3">
        <v>75203</v>
      </c>
      <c r="F6" s="2" t="s">
        <v>537</v>
      </c>
      <c r="G6" s="2">
        <v>4699925503</v>
      </c>
      <c r="H6" t="s">
        <v>1028</v>
      </c>
      <c r="I6" t="s">
        <v>14</v>
      </c>
      <c r="J6" t="s">
        <v>16</v>
      </c>
      <c r="K6" t="s">
        <v>1029</v>
      </c>
      <c r="L6" s="3">
        <v>14</v>
      </c>
      <c r="M6" t="s">
        <v>1120</v>
      </c>
      <c r="N6" t="s">
        <v>1122</v>
      </c>
      <c r="O6" t="s">
        <v>1030</v>
      </c>
      <c r="P6" t="s">
        <v>148</v>
      </c>
      <c r="Q6" s="48">
        <v>3.8</v>
      </c>
      <c r="R6" t="s">
        <v>95</v>
      </c>
      <c r="S6" t="s">
        <v>1031</v>
      </c>
      <c r="T6" s="2">
        <v>2195883750</v>
      </c>
      <c r="U6" t="s">
        <v>1032</v>
      </c>
      <c r="V6" t="s">
        <v>1033</v>
      </c>
      <c r="W6" t="s">
        <v>119</v>
      </c>
      <c r="X6" s="2" t="s">
        <v>1034</v>
      </c>
      <c r="Y6" t="s">
        <v>1035</v>
      </c>
      <c r="Z6" t="s">
        <v>1036</v>
      </c>
      <c r="AA6" t="s">
        <v>1037</v>
      </c>
      <c r="AB6" t="s">
        <v>89</v>
      </c>
      <c r="AC6" t="s">
        <v>1038</v>
      </c>
      <c r="AD6" t="s">
        <v>124</v>
      </c>
      <c r="AE6" t="s">
        <v>1039</v>
      </c>
      <c r="AF6" t="s">
        <v>1040</v>
      </c>
    </row>
    <row r="7" spans="1:134" x14ac:dyDescent="0.25">
      <c r="A7" t="s">
        <v>47</v>
      </c>
      <c r="B7" t="s">
        <v>48</v>
      </c>
      <c r="C7" t="s">
        <v>26</v>
      </c>
      <c r="D7" t="s">
        <v>27</v>
      </c>
      <c r="E7" s="3">
        <v>75208</v>
      </c>
      <c r="G7" s="2">
        <v>2145454483</v>
      </c>
      <c r="H7" t="s">
        <v>49</v>
      </c>
      <c r="I7" t="s">
        <v>14</v>
      </c>
      <c r="J7" t="s">
        <v>18</v>
      </c>
      <c r="K7" t="s">
        <v>50</v>
      </c>
      <c r="L7" s="3">
        <v>17</v>
      </c>
      <c r="M7" t="s">
        <v>1120</v>
      </c>
      <c r="N7" t="s">
        <v>1123</v>
      </c>
      <c r="O7" t="s">
        <v>51</v>
      </c>
      <c r="P7" t="s">
        <v>52</v>
      </c>
      <c r="Q7" s="48">
        <v>3.4</v>
      </c>
      <c r="R7" t="s">
        <v>53</v>
      </c>
      <c r="S7" t="s">
        <v>54</v>
      </c>
      <c r="T7" s="2">
        <v>2146006189</v>
      </c>
      <c r="U7" t="s">
        <v>55</v>
      </c>
      <c r="V7" t="s">
        <v>56</v>
      </c>
      <c r="W7" t="s">
        <v>57</v>
      </c>
      <c r="X7" s="2" t="s">
        <v>58</v>
      </c>
      <c r="Y7" t="s">
        <v>59</v>
      </c>
      <c r="Z7" t="s">
        <v>60</v>
      </c>
      <c r="AA7" t="s">
        <v>61</v>
      </c>
      <c r="AC7" t="s">
        <v>62</v>
      </c>
      <c r="AD7" t="s">
        <v>63</v>
      </c>
      <c r="AE7" t="s">
        <v>64</v>
      </c>
      <c r="AF7" t="s">
        <v>65</v>
      </c>
    </row>
    <row r="8" spans="1:134" x14ac:dyDescent="0.25">
      <c r="A8" t="s">
        <v>126</v>
      </c>
      <c r="B8" t="s">
        <v>127</v>
      </c>
      <c r="C8" t="s">
        <v>128</v>
      </c>
      <c r="D8" t="s">
        <v>88</v>
      </c>
      <c r="E8" s="3">
        <v>78948</v>
      </c>
      <c r="F8" s="2" t="s">
        <v>129</v>
      </c>
      <c r="G8" s="2" t="s">
        <v>129</v>
      </c>
      <c r="H8" t="s">
        <v>130</v>
      </c>
      <c r="I8" t="s">
        <v>14</v>
      </c>
      <c r="J8" t="s">
        <v>16</v>
      </c>
      <c r="K8" t="s">
        <v>131</v>
      </c>
      <c r="L8" s="3">
        <v>16</v>
      </c>
      <c r="M8" t="s">
        <v>1120</v>
      </c>
      <c r="N8" t="s">
        <v>132</v>
      </c>
      <c r="O8" t="s">
        <v>133</v>
      </c>
      <c r="P8" t="s">
        <v>52</v>
      </c>
      <c r="Q8" s="48">
        <v>4.5599999999999996</v>
      </c>
      <c r="R8" t="s">
        <v>95</v>
      </c>
      <c r="S8" t="s">
        <v>134</v>
      </c>
      <c r="T8" s="2" t="s">
        <v>135</v>
      </c>
      <c r="U8" t="s">
        <v>136</v>
      </c>
      <c r="V8" t="s">
        <v>124</v>
      </c>
      <c r="W8" t="s">
        <v>124</v>
      </c>
      <c r="X8" s="2" t="s">
        <v>137</v>
      </c>
      <c r="Y8" t="s">
        <v>124</v>
      </c>
      <c r="Z8" t="s">
        <v>138</v>
      </c>
      <c r="AA8" t="s">
        <v>139</v>
      </c>
      <c r="AB8" t="s">
        <v>140</v>
      </c>
      <c r="AC8" t="s">
        <v>141</v>
      </c>
      <c r="AD8" t="s">
        <v>142</v>
      </c>
      <c r="AE8" t="s">
        <v>124</v>
      </c>
      <c r="AF8" t="s">
        <v>143</v>
      </c>
    </row>
    <row r="9" spans="1:134" x14ac:dyDescent="0.25">
      <c r="A9" t="s">
        <v>298</v>
      </c>
      <c r="B9" t="s">
        <v>299</v>
      </c>
      <c r="C9" t="s">
        <v>300</v>
      </c>
      <c r="D9" t="s">
        <v>88</v>
      </c>
      <c r="E9" s="3">
        <v>75071</v>
      </c>
      <c r="F9" s="2">
        <v>4695342368</v>
      </c>
      <c r="G9" s="2">
        <v>4695342368</v>
      </c>
      <c r="H9" t="s">
        <v>301</v>
      </c>
      <c r="I9" t="s">
        <v>14</v>
      </c>
      <c r="J9" t="s">
        <v>16</v>
      </c>
      <c r="K9" t="s">
        <v>302</v>
      </c>
      <c r="L9" s="3">
        <v>16</v>
      </c>
      <c r="M9" t="s">
        <v>1120</v>
      </c>
      <c r="N9" t="s">
        <v>303</v>
      </c>
      <c r="O9" t="s">
        <v>304</v>
      </c>
      <c r="P9" t="s">
        <v>52</v>
      </c>
      <c r="Q9" s="48">
        <v>3.2</v>
      </c>
      <c r="R9" t="s">
        <v>305</v>
      </c>
      <c r="S9" t="s">
        <v>306</v>
      </c>
      <c r="T9" s="2">
        <v>4695342368</v>
      </c>
      <c r="U9" t="s">
        <v>307</v>
      </c>
      <c r="V9" t="s">
        <v>308</v>
      </c>
      <c r="W9" t="s">
        <v>309</v>
      </c>
      <c r="X9" s="2" t="s">
        <v>310</v>
      </c>
      <c r="Y9" t="s">
        <v>311</v>
      </c>
      <c r="Z9" t="s">
        <v>312</v>
      </c>
      <c r="AA9" t="s">
        <v>313</v>
      </c>
      <c r="AB9" t="s">
        <v>314</v>
      </c>
      <c r="AC9" t="s">
        <v>315</v>
      </c>
      <c r="AD9" t="s">
        <v>316</v>
      </c>
      <c r="AE9" t="s">
        <v>317</v>
      </c>
      <c r="AF9" t="s">
        <v>89</v>
      </c>
    </row>
    <row r="10" spans="1:134" x14ac:dyDescent="0.25">
      <c r="A10" t="s">
        <v>435</v>
      </c>
      <c r="B10" t="s">
        <v>436</v>
      </c>
      <c r="C10" t="s">
        <v>437</v>
      </c>
      <c r="D10" t="s">
        <v>27</v>
      </c>
      <c r="E10" s="3">
        <v>75167</v>
      </c>
      <c r="F10" s="2">
        <v>2144754336</v>
      </c>
      <c r="G10" s="2">
        <v>2147939986</v>
      </c>
      <c r="H10" t="s">
        <v>438</v>
      </c>
      <c r="I10" t="s">
        <v>15</v>
      </c>
      <c r="J10" t="s">
        <v>16</v>
      </c>
      <c r="K10" t="s">
        <v>439</v>
      </c>
      <c r="L10" s="3">
        <v>16</v>
      </c>
      <c r="M10" t="s">
        <v>1120</v>
      </c>
      <c r="N10" t="s">
        <v>216</v>
      </c>
      <c r="O10" t="s">
        <v>440</v>
      </c>
      <c r="P10" t="s">
        <v>52</v>
      </c>
      <c r="Q10" s="48">
        <v>2.7</v>
      </c>
      <c r="R10" t="s">
        <v>441</v>
      </c>
      <c r="S10" t="s">
        <v>442</v>
      </c>
      <c r="T10" s="2">
        <v>2147933997</v>
      </c>
      <c r="U10" t="s">
        <v>443</v>
      </c>
      <c r="V10" t="s">
        <v>444</v>
      </c>
      <c r="W10" t="s">
        <v>445</v>
      </c>
      <c r="X10" s="2" t="s">
        <v>124</v>
      </c>
      <c r="Y10" t="s">
        <v>446</v>
      </c>
      <c r="Z10" t="s">
        <v>447</v>
      </c>
      <c r="AA10" t="s">
        <v>448</v>
      </c>
      <c r="AB10" t="s">
        <v>449</v>
      </c>
      <c r="AC10" t="s">
        <v>124</v>
      </c>
      <c r="AD10" t="s">
        <v>124</v>
      </c>
      <c r="AE10" t="s">
        <v>450</v>
      </c>
      <c r="AF10" t="s">
        <v>124</v>
      </c>
    </row>
    <row r="11" spans="1:134" x14ac:dyDescent="0.25">
      <c r="A11" t="s">
        <v>551</v>
      </c>
      <c r="B11" t="s">
        <v>552</v>
      </c>
      <c r="C11" t="s">
        <v>26</v>
      </c>
      <c r="D11" t="s">
        <v>27</v>
      </c>
      <c r="E11" s="3">
        <v>75211</v>
      </c>
      <c r="F11" s="2">
        <v>4694272805</v>
      </c>
      <c r="G11" s="2">
        <v>4694272805</v>
      </c>
      <c r="H11" t="s">
        <v>553</v>
      </c>
      <c r="I11" t="s">
        <v>15</v>
      </c>
      <c r="J11" t="s">
        <v>18</v>
      </c>
      <c r="K11" t="s">
        <v>554</v>
      </c>
      <c r="L11" s="3">
        <v>16</v>
      </c>
      <c r="M11" t="s">
        <v>1120</v>
      </c>
      <c r="N11" t="s">
        <v>555</v>
      </c>
      <c r="O11" t="s">
        <v>556</v>
      </c>
      <c r="P11" t="s">
        <v>52</v>
      </c>
      <c r="Q11" s="48">
        <v>3.57</v>
      </c>
      <c r="R11" t="s">
        <v>95</v>
      </c>
      <c r="S11" t="s">
        <v>557</v>
      </c>
      <c r="T11" s="2" t="s">
        <v>558</v>
      </c>
      <c r="U11" t="s">
        <v>559</v>
      </c>
      <c r="V11" t="s">
        <v>560</v>
      </c>
      <c r="W11" t="s">
        <v>119</v>
      </c>
      <c r="X11" s="2" t="s">
        <v>561</v>
      </c>
      <c r="Y11" t="s">
        <v>562</v>
      </c>
      <c r="Z11" t="s">
        <v>563</v>
      </c>
      <c r="AA11" t="s">
        <v>564</v>
      </c>
      <c r="AC11" t="s">
        <v>82</v>
      </c>
      <c r="AD11" t="s">
        <v>82</v>
      </c>
      <c r="AE11" t="s">
        <v>565</v>
      </c>
      <c r="AF11" t="s">
        <v>566</v>
      </c>
    </row>
    <row r="12" spans="1:134" x14ac:dyDescent="0.25">
      <c r="A12" t="s">
        <v>653</v>
      </c>
      <c r="B12" t="s">
        <v>654</v>
      </c>
      <c r="C12" t="s">
        <v>26</v>
      </c>
      <c r="D12" t="s">
        <v>27</v>
      </c>
      <c r="E12" s="3">
        <v>75217</v>
      </c>
      <c r="F12" s="2">
        <v>2146948668</v>
      </c>
      <c r="H12" t="s">
        <v>655</v>
      </c>
      <c r="I12" t="s">
        <v>14</v>
      </c>
      <c r="J12" t="s">
        <v>16</v>
      </c>
      <c r="K12" t="s">
        <v>656</v>
      </c>
      <c r="L12" s="3">
        <v>16</v>
      </c>
      <c r="M12" t="s">
        <v>1120</v>
      </c>
      <c r="N12" t="s">
        <v>657</v>
      </c>
      <c r="O12" t="s">
        <v>586</v>
      </c>
      <c r="P12" t="s">
        <v>52</v>
      </c>
      <c r="Q12" s="48" t="s">
        <v>1126</v>
      </c>
      <c r="R12" t="s">
        <v>641</v>
      </c>
      <c r="S12" t="s">
        <v>658</v>
      </c>
      <c r="T12" s="2">
        <v>4698863705</v>
      </c>
      <c r="U12" t="s">
        <v>659</v>
      </c>
      <c r="V12" t="s">
        <v>660</v>
      </c>
      <c r="W12" t="s">
        <v>661</v>
      </c>
      <c r="X12" s="2">
        <v>9729251406</v>
      </c>
      <c r="Y12" t="s">
        <v>662</v>
      </c>
      <c r="Z12" t="s">
        <v>663</v>
      </c>
      <c r="AA12" t="s">
        <v>664</v>
      </c>
      <c r="AC12" t="s">
        <v>665</v>
      </c>
      <c r="AD12" t="s">
        <v>666</v>
      </c>
      <c r="AE12" t="s">
        <v>667</v>
      </c>
      <c r="AF12" t="s">
        <v>668</v>
      </c>
    </row>
    <row r="13" spans="1:134" x14ac:dyDescent="0.25">
      <c r="A13" t="s">
        <v>669</v>
      </c>
      <c r="B13" t="s">
        <v>670</v>
      </c>
      <c r="C13" t="s">
        <v>26</v>
      </c>
      <c r="D13" t="s">
        <v>27</v>
      </c>
      <c r="E13" s="3">
        <v>75211</v>
      </c>
      <c r="G13" s="2">
        <v>4693247550</v>
      </c>
      <c r="H13" t="s">
        <v>671</v>
      </c>
      <c r="I13" t="s">
        <v>15</v>
      </c>
      <c r="J13" t="s">
        <v>18</v>
      </c>
      <c r="K13" t="s">
        <v>672</v>
      </c>
      <c r="L13" s="3">
        <v>17</v>
      </c>
      <c r="M13" t="s">
        <v>1120</v>
      </c>
      <c r="N13" t="s">
        <v>673</v>
      </c>
      <c r="O13" t="s">
        <v>32</v>
      </c>
      <c r="P13" t="s">
        <v>52</v>
      </c>
      <c r="Q13" s="48">
        <v>3.5</v>
      </c>
      <c r="R13" t="s">
        <v>344</v>
      </c>
      <c r="S13" t="s">
        <v>674</v>
      </c>
      <c r="T13" s="2">
        <v>2144695109</v>
      </c>
      <c r="U13" t="s">
        <v>675</v>
      </c>
      <c r="V13" t="s">
        <v>676</v>
      </c>
      <c r="W13" t="s">
        <v>119</v>
      </c>
      <c r="X13" s="2">
        <v>9725021043</v>
      </c>
      <c r="Y13" t="s">
        <v>677</v>
      </c>
      <c r="Z13" t="s">
        <v>678</v>
      </c>
      <c r="AA13" t="s">
        <v>679</v>
      </c>
      <c r="AC13" t="s">
        <v>124</v>
      </c>
      <c r="AD13" t="s">
        <v>124</v>
      </c>
      <c r="AE13" t="s">
        <v>680</v>
      </c>
      <c r="AF13" t="s">
        <v>681</v>
      </c>
    </row>
    <row r="14" spans="1:134" x14ac:dyDescent="0.25">
      <c r="A14" t="s">
        <v>682</v>
      </c>
      <c r="B14" t="s">
        <v>683</v>
      </c>
      <c r="C14" t="s">
        <v>684</v>
      </c>
      <c r="D14" t="s">
        <v>27</v>
      </c>
      <c r="E14" s="3">
        <v>75180</v>
      </c>
      <c r="G14" s="2">
        <v>9728153657</v>
      </c>
      <c r="H14" t="s">
        <v>685</v>
      </c>
      <c r="I14" t="s">
        <v>14</v>
      </c>
      <c r="J14" t="s">
        <v>18</v>
      </c>
      <c r="K14" t="s">
        <v>686</v>
      </c>
      <c r="L14" s="3">
        <v>17</v>
      </c>
      <c r="M14" t="s">
        <v>1120</v>
      </c>
      <c r="N14" t="s">
        <v>673</v>
      </c>
      <c r="O14" t="s">
        <v>32</v>
      </c>
      <c r="P14" t="s">
        <v>52</v>
      </c>
      <c r="Q14" s="48">
        <v>3.8</v>
      </c>
      <c r="R14" t="s">
        <v>95</v>
      </c>
      <c r="S14" t="s">
        <v>687</v>
      </c>
      <c r="T14" s="2">
        <v>2147302087</v>
      </c>
      <c r="U14" t="s">
        <v>688</v>
      </c>
      <c r="V14" t="s">
        <v>689</v>
      </c>
      <c r="W14" t="s">
        <v>119</v>
      </c>
      <c r="X14" s="2">
        <v>9725021043</v>
      </c>
      <c r="Y14" t="s">
        <v>677</v>
      </c>
      <c r="Z14" t="s">
        <v>690</v>
      </c>
      <c r="AA14" t="s">
        <v>691</v>
      </c>
      <c r="AC14" t="s">
        <v>692</v>
      </c>
      <c r="AD14" t="s">
        <v>124</v>
      </c>
      <c r="AE14" t="s">
        <v>693</v>
      </c>
      <c r="AF14" t="s">
        <v>694</v>
      </c>
    </row>
    <row r="15" spans="1:134" x14ac:dyDescent="0.25">
      <c r="A15" t="s">
        <v>695</v>
      </c>
      <c r="B15" t="s">
        <v>696</v>
      </c>
      <c r="C15" t="s">
        <v>26</v>
      </c>
      <c r="D15" t="s">
        <v>27</v>
      </c>
      <c r="E15" s="3">
        <v>75211</v>
      </c>
      <c r="F15" s="2">
        <v>4694418747</v>
      </c>
      <c r="G15" s="2">
        <v>4694418747</v>
      </c>
      <c r="H15" t="s">
        <v>697</v>
      </c>
      <c r="I15" t="s">
        <v>15</v>
      </c>
      <c r="J15" t="s">
        <v>19</v>
      </c>
      <c r="K15" t="s">
        <v>698</v>
      </c>
      <c r="L15" s="3">
        <v>16</v>
      </c>
      <c r="M15" t="s">
        <v>1120</v>
      </c>
      <c r="N15" t="s">
        <v>699</v>
      </c>
      <c r="O15" t="s">
        <v>700</v>
      </c>
      <c r="P15" t="s">
        <v>52</v>
      </c>
      <c r="Q15" s="48">
        <v>3.7</v>
      </c>
      <c r="R15" t="s">
        <v>344</v>
      </c>
      <c r="S15" t="s">
        <v>701</v>
      </c>
      <c r="T15" s="2">
        <v>2144669520</v>
      </c>
      <c r="U15" t="s">
        <v>82</v>
      </c>
      <c r="V15" t="s">
        <v>676</v>
      </c>
      <c r="W15" t="s">
        <v>119</v>
      </c>
      <c r="X15" s="2">
        <v>9725021043</v>
      </c>
      <c r="Y15" t="s">
        <v>702</v>
      </c>
      <c r="Z15" t="s">
        <v>703</v>
      </c>
      <c r="AA15" t="s">
        <v>704</v>
      </c>
      <c r="AC15" t="s">
        <v>705</v>
      </c>
      <c r="AD15" t="s">
        <v>706</v>
      </c>
      <c r="AE15" t="s">
        <v>706</v>
      </c>
      <c r="AF15" t="s">
        <v>707</v>
      </c>
    </row>
    <row r="16" spans="1:134" x14ac:dyDescent="0.25">
      <c r="A16" t="s">
        <v>708</v>
      </c>
      <c r="B16" t="s">
        <v>709</v>
      </c>
      <c r="C16" t="s">
        <v>26</v>
      </c>
      <c r="D16" t="s">
        <v>27</v>
      </c>
      <c r="E16" s="3">
        <v>75211</v>
      </c>
      <c r="F16" s="2">
        <v>2144631153</v>
      </c>
      <c r="G16" s="2">
        <v>4692587630</v>
      </c>
      <c r="H16" t="s">
        <v>710</v>
      </c>
      <c r="I16" t="s">
        <v>15</v>
      </c>
      <c r="J16" t="s">
        <v>18</v>
      </c>
      <c r="K16" t="s">
        <v>711</v>
      </c>
      <c r="L16" s="3">
        <v>16</v>
      </c>
      <c r="M16" t="s">
        <v>1120</v>
      </c>
      <c r="N16" t="s">
        <v>712</v>
      </c>
      <c r="O16" t="s">
        <v>27</v>
      </c>
      <c r="P16" t="s">
        <v>52</v>
      </c>
      <c r="Q16" s="48">
        <v>3.2789999999999999</v>
      </c>
      <c r="R16" t="s">
        <v>344</v>
      </c>
      <c r="S16" t="s">
        <v>713</v>
      </c>
      <c r="T16" s="2">
        <v>2144631153</v>
      </c>
      <c r="U16" t="s">
        <v>714</v>
      </c>
      <c r="V16" t="s">
        <v>676</v>
      </c>
      <c r="W16" t="s">
        <v>119</v>
      </c>
      <c r="X16" s="2">
        <v>9725021043</v>
      </c>
      <c r="Y16" t="s">
        <v>677</v>
      </c>
      <c r="Z16" t="s">
        <v>715</v>
      </c>
      <c r="AA16" t="s">
        <v>716</v>
      </c>
      <c r="AC16" t="s">
        <v>124</v>
      </c>
      <c r="AD16" t="s">
        <v>124</v>
      </c>
      <c r="AE16" t="s">
        <v>124</v>
      </c>
      <c r="AF16" t="s">
        <v>717</v>
      </c>
    </row>
    <row r="17" spans="1:134" x14ac:dyDescent="0.25">
      <c r="A17" t="s">
        <v>718</v>
      </c>
      <c r="B17" t="s">
        <v>719</v>
      </c>
      <c r="C17" t="s">
        <v>26</v>
      </c>
      <c r="D17" t="s">
        <v>27</v>
      </c>
      <c r="E17" s="3">
        <v>75211</v>
      </c>
      <c r="G17" s="2">
        <v>4693593548</v>
      </c>
      <c r="H17" t="s">
        <v>720</v>
      </c>
      <c r="I17" t="s">
        <v>14</v>
      </c>
      <c r="J17" t="s">
        <v>18</v>
      </c>
      <c r="K17" t="s">
        <v>721</v>
      </c>
      <c r="L17" s="3">
        <v>17</v>
      </c>
      <c r="M17" t="s">
        <v>1120</v>
      </c>
      <c r="N17" t="s">
        <v>722</v>
      </c>
      <c r="O17" t="s">
        <v>32</v>
      </c>
      <c r="P17" t="s">
        <v>52</v>
      </c>
      <c r="Q17" s="48">
        <v>3.8</v>
      </c>
      <c r="R17" t="s">
        <v>95</v>
      </c>
      <c r="S17" t="s">
        <v>723</v>
      </c>
      <c r="T17" s="2">
        <v>4692542595</v>
      </c>
      <c r="U17" t="s">
        <v>724</v>
      </c>
      <c r="V17" t="s">
        <v>676</v>
      </c>
      <c r="W17" t="s">
        <v>119</v>
      </c>
      <c r="X17" s="2">
        <v>9725021043</v>
      </c>
      <c r="Y17" t="s">
        <v>677</v>
      </c>
      <c r="Z17" t="s">
        <v>725</v>
      </c>
      <c r="AA17" t="s">
        <v>726</v>
      </c>
      <c r="AC17" t="s">
        <v>124</v>
      </c>
      <c r="AD17" t="s">
        <v>124</v>
      </c>
      <c r="AE17" t="s">
        <v>727</v>
      </c>
      <c r="AF17" t="s">
        <v>728</v>
      </c>
    </row>
    <row r="18" spans="1:134" x14ac:dyDescent="0.25">
      <c r="A18" t="s">
        <v>729</v>
      </c>
      <c r="B18" t="s">
        <v>730</v>
      </c>
      <c r="C18" t="s">
        <v>26</v>
      </c>
      <c r="D18" t="s">
        <v>27</v>
      </c>
      <c r="E18" s="3">
        <v>75211</v>
      </c>
      <c r="F18" s="2">
        <v>2142740882</v>
      </c>
      <c r="H18" t="s">
        <v>731</v>
      </c>
      <c r="I18" t="s">
        <v>15</v>
      </c>
      <c r="J18" t="s">
        <v>18</v>
      </c>
      <c r="K18" t="s">
        <v>732</v>
      </c>
      <c r="L18" s="3">
        <v>16</v>
      </c>
      <c r="M18" t="s">
        <v>1120</v>
      </c>
      <c r="N18" t="s">
        <v>722</v>
      </c>
      <c r="O18" t="s">
        <v>32</v>
      </c>
      <c r="P18" t="s">
        <v>52</v>
      </c>
      <c r="Q18" s="48">
        <v>3.8</v>
      </c>
      <c r="R18" t="s">
        <v>53</v>
      </c>
      <c r="S18" t="s">
        <v>733</v>
      </c>
      <c r="T18" s="2" t="s">
        <v>734</v>
      </c>
      <c r="U18" t="s">
        <v>731</v>
      </c>
      <c r="V18" t="s">
        <v>676</v>
      </c>
      <c r="W18" t="s">
        <v>119</v>
      </c>
      <c r="X18" s="2" t="s">
        <v>735</v>
      </c>
      <c r="Y18" t="s">
        <v>677</v>
      </c>
      <c r="Z18" t="s">
        <v>736</v>
      </c>
      <c r="AA18" t="s">
        <v>737</v>
      </c>
      <c r="AC18" t="s">
        <v>738</v>
      </c>
      <c r="AD18" t="s">
        <v>124</v>
      </c>
      <c r="AE18" t="s">
        <v>739</v>
      </c>
      <c r="AF18" t="s">
        <v>740</v>
      </c>
    </row>
    <row r="19" spans="1:134" x14ac:dyDescent="0.25">
      <c r="A19" t="s">
        <v>806</v>
      </c>
      <c r="B19" t="s">
        <v>807</v>
      </c>
      <c r="C19" t="s">
        <v>633</v>
      </c>
      <c r="D19" t="s">
        <v>634</v>
      </c>
      <c r="E19" s="3">
        <v>71457</v>
      </c>
      <c r="G19" s="2" t="s">
        <v>808</v>
      </c>
      <c r="H19" t="s">
        <v>809</v>
      </c>
      <c r="I19" t="s">
        <v>14</v>
      </c>
      <c r="J19" t="s">
        <v>16</v>
      </c>
      <c r="K19" t="s">
        <v>810</v>
      </c>
      <c r="L19" s="3">
        <v>16</v>
      </c>
      <c r="M19" t="s">
        <v>1120</v>
      </c>
      <c r="N19" t="s">
        <v>811</v>
      </c>
      <c r="O19" t="s">
        <v>633</v>
      </c>
      <c r="P19" t="s">
        <v>52</v>
      </c>
      <c r="Q19" s="48">
        <v>3.5</v>
      </c>
      <c r="R19" t="s">
        <v>95</v>
      </c>
      <c r="S19" t="s">
        <v>812</v>
      </c>
      <c r="T19" s="2" t="s">
        <v>808</v>
      </c>
      <c r="U19" t="s">
        <v>809</v>
      </c>
      <c r="V19" t="s">
        <v>813</v>
      </c>
      <c r="W19" t="s">
        <v>814</v>
      </c>
      <c r="X19" s="2" t="s">
        <v>646</v>
      </c>
      <c r="Y19" t="s">
        <v>815</v>
      </c>
      <c r="Z19" t="s">
        <v>816</v>
      </c>
      <c r="AA19" t="s">
        <v>817</v>
      </c>
      <c r="AC19" t="s">
        <v>818</v>
      </c>
      <c r="AD19" t="s">
        <v>819</v>
      </c>
      <c r="AE19" t="s">
        <v>820</v>
      </c>
      <c r="AF19" t="s">
        <v>821</v>
      </c>
    </row>
    <row r="20" spans="1:134" ht="30" x14ac:dyDescent="0.25">
      <c r="A20" t="s">
        <v>944</v>
      </c>
      <c r="B20" t="s">
        <v>931</v>
      </c>
      <c r="C20" t="s">
        <v>359</v>
      </c>
      <c r="D20" t="s">
        <v>27</v>
      </c>
      <c r="E20" s="3">
        <v>75033</v>
      </c>
      <c r="F20" s="2" t="s">
        <v>945</v>
      </c>
      <c r="G20" s="2" t="s">
        <v>945</v>
      </c>
      <c r="H20" t="s">
        <v>946</v>
      </c>
      <c r="I20" t="s">
        <v>15</v>
      </c>
      <c r="J20" t="s">
        <v>16</v>
      </c>
      <c r="K20" t="s">
        <v>932</v>
      </c>
      <c r="L20" s="3">
        <v>17</v>
      </c>
      <c r="M20" t="s">
        <v>1120</v>
      </c>
      <c r="N20" t="s">
        <v>933</v>
      </c>
      <c r="O20" t="s">
        <v>934</v>
      </c>
      <c r="P20" t="s">
        <v>52</v>
      </c>
      <c r="Q20" s="48">
        <v>3.5790000000000002</v>
      </c>
      <c r="R20" s="5" t="s">
        <v>935</v>
      </c>
      <c r="S20" t="s">
        <v>936</v>
      </c>
      <c r="T20" s="2" t="s">
        <v>937</v>
      </c>
      <c r="U20" t="s">
        <v>938</v>
      </c>
      <c r="V20" t="s">
        <v>939</v>
      </c>
      <c r="W20" t="s">
        <v>940</v>
      </c>
      <c r="X20" s="2" t="s">
        <v>941</v>
      </c>
      <c r="Y20" t="s">
        <v>942</v>
      </c>
      <c r="Z20" t="s">
        <v>947</v>
      </c>
      <c r="AA20" t="s">
        <v>943</v>
      </c>
      <c r="AC20" t="s">
        <v>948</v>
      </c>
      <c r="AD20" t="s">
        <v>949</v>
      </c>
      <c r="AE20" t="s">
        <v>950</v>
      </c>
      <c r="AF20" t="s">
        <v>951</v>
      </c>
    </row>
    <row r="21" spans="1:134" x14ac:dyDescent="0.25">
      <c r="A21" t="s">
        <v>1059</v>
      </c>
      <c r="B21" t="s">
        <v>1060</v>
      </c>
      <c r="C21" t="s">
        <v>26</v>
      </c>
      <c r="D21" t="s">
        <v>88</v>
      </c>
      <c r="E21" s="3">
        <v>75224</v>
      </c>
      <c r="F21" s="2" t="s">
        <v>1061</v>
      </c>
      <c r="G21" s="2" t="s">
        <v>1062</v>
      </c>
      <c r="H21" t="s">
        <v>1063</v>
      </c>
      <c r="I21" t="s">
        <v>15</v>
      </c>
      <c r="J21" t="s">
        <v>16</v>
      </c>
      <c r="K21" t="s">
        <v>1064</v>
      </c>
      <c r="L21" s="3">
        <v>16</v>
      </c>
      <c r="M21" t="s">
        <v>1120</v>
      </c>
      <c r="N21" t="s">
        <v>1122</v>
      </c>
      <c r="O21" t="s">
        <v>32</v>
      </c>
      <c r="P21" t="s">
        <v>52</v>
      </c>
      <c r="Q21" s="48">
        <v>3.6</v>
      </c>
      <c r="R21" t="s">
        <v>1065</v>
      </c>
      <c r="S21" t="s">
        <v>1066</v>
      </c>
      <c r="T21" s="2" t="s">
        <v>1061</v>
      </c>
      <c r="U21" t="s">
        <v>1067</v>
      </c>
      <c r="V21" t="s">
        <v>1068</v>
      </c>
      <c r="W21" t="s">
        <v>119</v>
      </c>
      <c r="X21" s="2" t="s">
        <v>1069</v>
      </c>
      <c r="Y21" t="s">
        <v>1070</v>
      </c>
      <c r="Z21" t="s">
        <v>1071</v>
      </c>
      <c r="AA21" t="s">
        <v>1072</v>
      </c>
      <c r="AB21" t="s">
        <v>1073</v>
      </c>
      <c r="AC21" t="s">
        <v>1074</v>
      </c>
      <c r="AD21" t="s">
        <v>1075</v>
      </c>
      <c r="AE21" t="s">
        <v>1076</v>
      </c>
      <c r="AF21" t="s">
        <v>1077</v>
      </c>
    </row>
    <row r="22" spans="1:134" x14ac:dyDescent="0.25">
      <c r="A22" s="21" t="s">
        <v>66</v>
      </c>
      <c r="B22" s="21" t="s">
        <v>67</v>
      </c>
      <c r="C22" s="21" t="s">
        <v>26</v>
      </c>
      <c r="D22" s="21" t="s">
        <v>27</v>
      </c>
      <c r="E22" s="22">
        <v>75216</v>
      </c>
      <c r="F22" s="23"/>
      <c r="G22" s="23" t="s">
        <v>68</v>
      </c>
      <c r="H22" s="21" t="s">
        <v>69</v>
      </c>
      <c r="I22" s="21" t="s">
        <v>14</v>
      </c>
      <c r="J22" s="21" t="s">
        <v>18</v>
      </c>
      <c r="K22" s="21" t="s">
        <v>70</v>
      </c>
      <c r="L22" s="22">
        <v>19</v>
      </c>
      <c r="M22" s="21" t="s">
        <v>1120</v>
      </c>
      <c r="N22" s="21" t="s">
        <v>71</v>
      </c>
      <c r="O22" s="21" t="s">
        <v>32</v>
      </c>
      <c r="P22" s="21" t="s">
        <v>33</v>
      </c>
      <c r="Q22" s="49">
        <v>3.3</v>
      </c>
      <c r="R22" s="21" t="s">
        <v>72</v>
      </c>
      <c r="S22" s="21" t="s">
        <v>73</v>
      </c>
      <c r="T22" s="23" t="s">
        <v>74</v>
      </c>
      <c r="U22" s="21" t="s">
        <v>75</v>
      </c>
      <c r="V22" s="21" t="s">
        <v>76</v>
      </c>
      <c r="W22" s="21" t="s">
        <v>77</v>
      </c>
      <c r="X22" s="23" t="s">
        <v>58</v>
      </c>
      <c r="Y22" s="21" t="s">
        <v>78</v>
      </c>
      <c r="Z22" s="21" t="s">
        <v>79</v>
      </c>
      <c r="AA22" s="21" t="s">
        <v>80</v>
      </c>
      <c r="AB22" s="21"/>
      <c r="AC22" s="21" t="s">
        <v>81</v>
      </c>
      <c r="AD22" s="21" t="s">
        <v>82</v>
      </c>
      <c r="AE22" s="21" t="s">
        <v>83</v>
      </c>
      <c r="AF22" s="21" t="s">
        <v>84</v>
      </c>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row>
    <row r="23" spans="1:134" x14ac:dyDescent="0.25">
      <c r="A23" s="21" t="s">
        <v>791</v>
      </c>
      <c r="B23" s="21" t="s">
        <v>792</v>
      </c>
      <c r="C23" s="21" t="s">
        <v>251</v>
      </c>
      <c r="D23" s="21" t="s">
        <v>88</v>
      </c>
      <c r="E23" s="22">
        <v>75104</v>
      </c>
      <c r="F23" s="23">
        <v>4696586332</v>
      </c>
      <c r="G23" s="23"/>
      <c r="H23" s="21" t="s">
        <v>793</v>
      </c>
      <c r="I23" s="21" t="s">
        <v>14</v>
      </c>
      <c r="J23" s="21" t="s">
        <v>16</v>
      </c>
      <c r="K23" s="21" t="s">
        <v>794</v>
      </c>
      <c r="L23" s="22">
        <v>17</v>
      </c>
      <c r="M23" s="21" t="s">
        <v>1120</v>
      </c>
      <c r="N23" s="21" t="s">
        <v>254</v>
      </c>
      <c r="O23" s="21" t="s">
        <v>795</v>
      </c>
      <c r="P23" s="21" t="s">
        <v>33</v>
      </c>
      <c r="Q23" s="49">
        <v>4</v>
      </c>
      <c r="R23" s="21" t="s">
        <v>796</v>
      </c>
      <c r="S23" s="21" t="s">
        <v>797</v>
      </c>
      <c r="T23" s="23">
        <v>9722938799</v>
      </c>
      <c r="U23" s="21" t="s">
        <v>798</v>
      </c>
      <c r="V23" s="21" t="s">
        <v>124</v>
      </c>
      <c r="W23" s="21" t="s">
        <v>124</v>
      </c>
      <c r="X23" s="23" t="s">
        <v>124</v>
      </c>
      <c r="Y23" s="21" t="s">
        <v>124</v>
      </c>
      <c r="Z23" s="21" t="s">
        <v>799</v>
      </c>
      <c r="AA23" s="21" t="s">
        <v>800</v>
      </c>
      <c r="AB23" s="21" t="s">
        <v>801</v>
      </c>
      <c r="AC23" s="21" t="s">
        <v>802</v>
      </c>
      <c r="AD23" s="21" t="s">
        <v>803</v>
      </c>
      <c r="AE23" s="21" t="s">
        <v>804</v>
      </c>
      <c r="AF23" s="21" t="s">
        <v>805</v>
      </c>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row>
    <row r="24" spans="1:134" x14ac:dyDescent="0.25">
      <c r="A24" s="21" t="s">
        <v>840</v>
      </c>
      <c r="B24" s="21" t="s">
        <v>841</v>
      </c>
      <c r="C24" s="21" t="s">
        <v>842</v>
      </c>
      <c r="D24" s="21" t="s">
        <v>27</v>
      </c>
      <c r="E24" s="22">
        <v>75126</v>
      </c>
      <c r="F24" s="23"/>
      <c r="G24" s="23">
        <v>6823756745</v>
      </c>
      <c r="H24" s="21" t="s">
        <v>843</v>
      </c>
      <c r="I24" s="21" t="s">
        <v>15</v>
      </c>
      <c r="J24" s="21" t="s">
        <v>16</v>
      </c>
      <c r="K24" s="21" t="s">
        <v>844</v>
      </c>
      <c r="L24" s="22">
        <v>18</v>
      </c>
      <c r="M24" s="21" t="s">
        <v>1120</v>
      </c>
      <c r="N24" s="21" t="s">
        <v>845</v>
      </c>
      <c r="O24" s="21" t="s">
        <v>846</v>
      </c>
      <c r="P24" s="21" t="s">
        <v>33</v>
      </c>
      <c r="Q24" s="49">
        <v>3.2</v>
      </c>
      <c r="R24" s="21" t="s">
        <v>847</v>
      </c>
      <c r="S24" s="21" t="s">
        <v>848</v>
      </c>
      <c r="T24" s="23">
        <v>2145188202</v>
      </c>
      <c r="U24" s="21" t="s">
        <v>849</v>
      </c>
      <c r="V24" s="21" t="s">
        <v>850</v>
      </c>
      <c r="W24" s="21" t="s">
        <v>119</v>
      </c>
      <c r="X24" s="23" t="s">
        <v>851</v>
      </c>
      <c r="Y24" s="21" t="s">
        <v>852</v>
      </c>
      <c r="Z24" s="21" t="s">
        <v>853</v>
      </c>
      <c r="AA24" s="21" t="s">
        <v>854</v>
      </c>
      <c r="AB24" s="21" t="s">
        <v>855</v>
      </c>
      <c r="AC24" s="21" t="s">
        <v>856</v>
      </c>
      <c r="AD24" s="21" t="s">
        <v>857</v>
      </c>
      <c r="AE24" s="21" t="s">
        <v>858</v>
      </c>
      <c r="AF24" s="21" t="s">
        <v>859</v>
      </c>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row>
    <row r="25" spans="1:134" x14ac:dyDescent="0.25">
      <c r="A25" s="21" t="s">
        <v>972</v>
      </c>
      <c r="B25" s="21" t="s">
        <v>973</v>
      </c>
      <c r="C25" s="21" t="s">
        <v>26</v>
      </c>
      <c r="D25" s="21" t="s">
        <v>88</v>
      </c>
      <c r="E25" s="22">
        <v>75231</v>
      </c>
      <c r="F25" s="23"/>
      <c r="G25" s="23">
        <v>4696859739</v>
      </c>
      <c r="H25" s="21" t="s">
        <v>974</v>
      </c>
      <c r="I25" s="21" t="s">
        <v>14</v>
      </c>
      <c r="J25" s="21" t="s">
        <v>18</v>
      </c>
      <c r="K25" s="21" t="s">
        <v>975</v>
      </c>
      <c r="L25" s="22">
        <v>17</v>
      </c>
      <c r="M25" s="21" t="s">
        <v>1120</v>
      </c>
      <c r="N25" s="21" t="s">
        <v>976</v>
      </c>
      <c r="O25" s="21" t="s">
        <v>32</v>
      </c>
      <c r="P25" s="21" t="s">
        <v>33</v>
      </c>
      <c r="Q25" s="49">
        <v>3.8</v>
      </c>
      <c r="R25" s="21" t="s">
        <v>95</v>
      </c>
      <c r="S25" s="21" t="s">
        <v>977</v>
      </c>
      <c r="T25" s="23">
        <v>2148751294</v>
      </c>
      <c r="U25" s="21" t="s">
        <v>978</v>
      </c>
      <c r="V25" s="21" t="s">
        <v>979</v>
      </c>
      <c r="W25" s="21" t="s">
        <v>980</v>
      </c>
      <c r="X25" s="23">
        <v>9893910619</v>
      </c>
      <c r="Y25" s="21" t="s">
        <v>981</v>
      </c>
      <c r="Z25" s="21" t="s">
        <v>982</v>
      </c>
      <c r="AA25" s="21" t="s">
        <v>983</v>
      </c>
      <c r="AB25" s="21"/>
      <c r="AC25" s="21" t="s">
        <v>984</v>
      </c>
      <c r="AD25" s="21" t="s">
        <v>124</v>
      </c>
      <c r="AE25" s="21" t="s">
        <v>985</v>
      </c>
      <c r="AF25" s="21" t="s">
        <v>986</v>
      </c>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row>
    <row r="26" spans="1:134" x14ac:dyDescent="0.25">
      <c r="A26" t="s">
        <v>631</v>
      </c>
      <c r="B26" t="s">
        <v>632</v>
      </c>
      <c r="C26" t="s">
        <v>633</v>
      </c>
      <c r="D26" t="s">
        <v>634</v>
      </c>
      <c r="E26" s="3">
        <v>71457</v>
      </c>
      <c r="F26" s="2" t="s">
        <v>635</v>
      </c>
      <c r="G26" s="2" t="s">
        <v>636</v>
      </c>
      <c r="H26" t="s">
        <v>637</v>
      </c>
      <c r="I26" t="s">
        <v>14</v>
      </c>
      <c r="J26" t="s">
        <v>16</v>
      </c>
      <c r="K26" t="s">
        <v>638</v>
      </c>
      <c r="L26" s="3">
        <v>15</v>
      </c>
      <c r="M26" t="s">
        <v>1120</v>
      </c>
      <c r="N26" t="s">
        <v>639</v>
      </c>
      <c r="O26" t="s">
        <v>640</v>
      </c>
      <c r="P26" t="s">
        <v>198</v>
      </c>
      <c r="Q26" s="48">
        <v>4</v>
      </c>
      <c r="R26" t="s">
        <v>641</v>
      </c>
      <c r="S26" t="s">
        <v>642</v>
      </c>
      <c r="T26" s="2" t="s">
        <v>643</v>
      </c>
      <c r="U26" t="s">
        <v>644</v>
      </c>
      <c r="V26" t="s">
        <v>645</v>
      </c>
      <c r="W26" t="s">
        <v>119</v>
      </c>
      <c r="X26" s="2" t="s">
        <v>646</v>
      </c>
      <c r="Z26" t="s">
        <v>647</v>
      </c>
      <c r="AA26" t="s">
        <v>648</v>
      </c>
      <c r="AC26" t="s">
        <v>649</v>
      </c>
      <c r="AD26" t="s">
        <v>650</v>
      </c>
      <c r="AE26" t="s">
        <v>651</v>
      </c>
      <c r="AF26" t="s">
        <v>652</v>
      </c>
    </row>
    <row r="27" spans="1:134" x14ac:dyDescent="0.25">
      <c r="A27" s="18" t="s">
        <v>777</v>
      </c>
      <c r="B27" s="18" t="s">
        <v>778</v>
      </c>
      <c r="C27" s="18" t="s">
        <v>26</v>
      </c>
      <c r="D27" s="18" t="s">
        <v>779</v>
      </c>
      <c r="E27" s="19">
        <v>75232</v>
      </c>
      <c r="F27" s="20">
        <v>4694633028</v>
      </c>
      <c r="G27" s="20">
        <v>9723746671</v>
      </c>
      <c r="H27" s="18" t="s">
        <v>780</v>
      </c>
      <c r="I27" s="18" t="s">
        <v>15</v>
      </c>
      <c r="J27" s="18" t="s">
        <v>16</v>
      </c>
      <c r="K27" s="18" t="s">
        <v>781</v>
      </c>
      <c r="L27" s="19">
        <v>16</v>
      </c>
      <c r="M27" s="18" t="s">
        <v>1120</v>
      </c>
      <c r="N27" s="18" t="s">
        <v>782</v>
      </c>
      <c r="O27" s="18" t="s">
        <v>783</v>
      </c>
      <c r="P27" s="18" t="s">
        <v>198</v>
      </c>
      <c r="Q27" s="50">
        <v>3.2</v>
      </c>
      <c r="R27" s="18" t="s">
        <v>289</v>
      </c>
      <c r="S27" s="18" t="s">
        <v>784</v>
      </c>
      <c r="T27" s="20">
        <v>9723746671</v>
      </c>
      <c r="U27" s="18" t="s">
        <v>785</v>
      </c>
      <c r="V27" s="18" t="s">
        <v>786</v>
      </c>
      <c r="W27" s="18" t="s">
        <v>787</v>
      </c>
      <c r="X27" s="20">
        <v>9722961000</v>
      </c>
      <c r="Y27" s="18"/>
      <c r="Z27" s="18" t="s">
        <v>788</v>
      </c>
      <c r="AA27" s="18" t="s">
        <v>789</v>
      </c>
      <c r="AB27" s="18"/>
      <c r="AC27" s="18" t="s">
        <v>124</v>
      </c>
      <c r="AD27" s="18" t="s">
        <v>124</v>
      </c>
      <c r="AE27" s="18" t="s">
        <v>790</v>
      </c>
      <c r="AF27" s="18" t="s">
        <v>124</v>
      </c>
    </row>
    <row r="28" spans="1:134" x14ac:dyDescent="0.25">
      <c r="A28" t="s">
        <v>860</v>
      </c>
      <c r="B28" t="s">
        <v>861</v>
      </c>
      <c r="C28" t="s">
        <v>862</v>
      </c>
      <c r="D28" t="s">
        <v>88</v>
      </c>
      <c r="E28" s="3">
        <v>75104</v>
      </c>
      <c r="F28" s="2">
        <v>4693609968</v>
      </c>
      <c r="G28" s="2">
        <v>4693609968</v>
      </c>
      <c r="H28" t="s">
        <v>863</v>
      </c>
      <c r="I28" t="s">
        <v>15</v>
      </c>
      <c r="J28" t="s">
        <v>16</v>
      </c>
      <c r="K28" t="s">
        <v>864</v>
      </c>
      <c r="L28" s="3">
        <v>15</v>
      </c>
      <c r="M28" t="s">
        <v>1120</v>
      </c>
      <c r="N28" t="s">
        <v>251</v>
      </c>
      <c r="O28" t="s">
        <v>795</v>
      </c>
      <c r="P28" t="s">
        <v>198</v>
      </c>
      <c r="Q28" s="48">
        <v>2.8</v>
      </c>
      <c r="R28" t="s">
        <v>865</v>
      </c>
      <c r="S28" t="s">
        <v>866</v>
      </c>
      <c r="T28" s="2">
        <v>4693609968</v>
      </c>
      <c r="U28" t="s">
        <v>863</v>
      </c>
      <c r="V28" t="s">
        <v>867</v>
      </c>
      <c r="W28" t="s">
        <v>100</v>
      </c>
      <c r="X28" s="2" t="s">
        <v>868</v>
      </c>
      <c r="Y28" t="s">
        <v>869</v>
      </c>
      <c r="Z28" t="s">
        <v>870</v>
      </c>
      <c r="AA28" t="s">
        <v>871</v>
      </c>
      <c r="AC28" t="s">
        <v>872</v>
      </c>
      <c r="AD28" t="s">
        <v>873</v>
      </c>
      <c r="AE28" t="s">
        <v>874</v>
      </c>
      <c r="AF28" t="s">
        <v>875</v>
      </c>
    </row>
    <row r="29" spans="1:134" ht="30" x14ac:dyDescent="0.25">
      <c r="A29" t="s">
        <v>952</v>
      </c>
      <c r="B29" t="s">
        <v>953</v>
      </c>
      <c r="C29" t="s">
        <v>954</v>
      </c>
      <c r="D29" t="s">
        <v>955</v>
      </c>
      <c r="E29" s="3">
        <v>89015</v>
      </c>
      <c r="F29" s="2">
        <v>7025426661</v>
      </c>
      <c r="G29" s="2">
        <v>7025426661</v>
      </c>
      <c r="H29" t="s">
        <v>956</v>
      </c>
      <c r="I29" t="s">
        <v>14</v>
      </c>
      <c r="J29" t="s">
        <v>16</v>
      </c>
      <c r="K29" t="s">
        <v>957</v>
      </c>
      <c r="L29" s="3">
        <v>15</v>
      </c>
      <c r="M29" t="s">
        <v>1120</v>
      </c>
      <c r="N29" t="s">
        <v>958</v>
      </c>
      <c r="O29" t="s">
        <v>959</v>
      </c>
      <c r="P29" t="s">
        <v>198</v>
      </c>
      <c r="Q29" s="48">
        <v>3.1</v>
      </c>
      <c r="R29" t="s">
        <v>960</v>
      </c>
      <c r="S29" t="s">
        <v>961</v>
      </c>
      <c r="T29" s="2">
        <v>7025579214</v>
      </c>
      <c r="U29" t="s">
        <v>962</v>
      </c>
      <c r="V29" t="s">
        <v>963</v>
      </c>
      <c r="W29" s="5" t="s">
        <v>964</v>
      </c>
      <c r="X29" s="2" t="s">
        <v>965</v>
      </c>
      <c r="Y29" t="s">
        <v>966</v>
      </c>
      <c r="Z29" t="s">
        <v>967</v>
      </c>
      <c r="AA29" t="s">
        <v>968</v>
      </c>
      <c r="AC29" t="s">
        <v>969</v>
      </c>
      <c r="AD29" t="s">
        <v>969</v>
      </c>
      <c r="AE29" t="s">
        <v>970</v>
      </c>
      <c r="AF29" t="s">
        <v>971</v>
      </c>
    </row>
    <row r="30" spans="1:134" ht="30" x14ac:dyDescent="0.25">
      <c r="A30" t="s">
        <v>1006</v>
      </c>
      <c r="B30" t="s">
        <v>1007</v>
      </c>
      <c r="C30" t="s">
        <v>989</v>
      </c>
      <c r="D30" t="s">
        <v>88</v>
      </c>
      <c r="E30" s="3">
        <v>75089</v>
      </c>
      <c r="F30" s="2">
        <v>2142531091</v>
      </c>
      <c r="H30" t="s">
        <v>1008</v>
      </c>
      <c r="I30" t="s">
        <v>14</v>
      </c>
      <c r="J30" t="s">
        <v>16</v>
      </c>
      <c r="K30" t="s">
        <v>1009</v>
      </c>
      <c r="L30" s="3">
        <v>15</v>
      </c>
      <c r="M30" t="s">
        <v>1120</v>
      </c>
      <c r="N30" t="s">
        <v>1010</v>
      </c>
      <c r="O30" t="s">
        <v>1011</v>
      </c>
      <c r="P30" t="s">
        <v>198</v>
      </c>
      <c r="Q30" s="48">
        <v>3.7</v>
      </c>
      <c r="R30" t="s">
        <v>1012</v>
      </c>
      <c r="S30" t="s">
        <v>1013</v>
      </c>
      <c r="T30" s="2">
        <v>2149947930</v>
      </c>
      <c r="U30" t="s">
        <v>1014</v>
      </c>
      <c r="V30" s="5" t="s">
        <v>1015</v>
      </c>
      <c r="W30" t="s">
        <v>1016</v>
      </c>
      <c r="X30" s="2" t="s">
        <v>1017</v>
      </c>
      <c r="Y30" t="s">
        <v>1018</v>
      </c>
      <c r="Z30" t="s">
        <v>1019</v>
      </c>
      <c r="AA30" t="s">
        <v>1020</v>
      </c>
      <c r="AB30" t="s">
        <v>1021</v>
      </c>
      <c r="AC30" t="s">
        <v>1022</v>
      </c>
      <c r="AD30" t="s">
        <v>1023</v>
      </c>
      <c r="AE30" t="s">
        <v>1024</v>
      </c>
      <c r="AF30" t="s">
        <v>1025</v>
      </c>
    </row>
    <row r="31" spans="1:134" ht="30" x14ac:dyDescent="0.25">
      <c r="A31" s="18" t="s">
        <v>144</v>
      </c>
      <c r="B31" s="18" t="s">
        <v>145</v>
      </c>
      <c r="C31" s="18" t="s">
        <v>26</v>
      </c>
      <c r="D31" s="18" t="s">
        <v>27</v>
      </c>
      <c r="E31" s="19">
        <v>75211</v>
      </c>
      <c r="F31" s="20">
        <v>4694318720</v>
      </c>
      <c r="G31" s="20">
        <v>4695318720</v>
      </c>
      <c r="H31" s="18" t="s">
        <v>146</v>
      </c>
      <c r="I31" s="18" t="s">
        <v>14</v>
      </c>
      <c r="J31" s="18" t="s">
        <v>18</v>
      </c>
      <c r="K31" s="53">
        <v>38309</v>
      </c>
      <c r="L31" s="19">
        <v>15</v>
      </c>
      <c r="M31" s="18" t="s">
        <v>1119</v>
      </c>
      <c r="N31" s="18" t="s">
        <v>147</v>
      </c>
      <c r="O31" s="18" t="s">
        <v>32</v>
      </c>
      <c r="P31" s="18" t="s">
        <v>148</v>
      </c>
      <c r="Q31" s="50">
        <v>3.4</v>
      </c>
      <c r="R31" s="18" t="s">
        <v>149</v>
      </c>
      <c r="S31" s="18" t="s">
        <v>150</v>
      </c>
      <c r="T31" s="20">
        <v>4695156734</v>
      </c>
      <c r="U31" s="18" t="s">
        <v>151</v>
      </c>
      <c r="V31" s="54" t="s">
        <v>152</v>
      </c>
      <c r="W31" s="54" t="s">
        <v>147</v>
      </c>
      <c r="X31" s="20" t="s">
        <v>153</v>
      </c>
      <c r="Y31" s="18" t="s">
        <v>154</v>
      </c>
      <c r="Z31" s="18" t="s">
        <v>155</v>
      </c>
      <c r="AA31" s="18" t="s">
        <v>156</v>
      </c>
      <c r="AB31" s="18"/>
      <c r="AC31" s="18" t="s">
        <v>124</v>
      </c>
      <c r="AD31" s="18" t="s">
        <v>124</v>
      </c>
      <c r="AE31" s="18" t="s">
        <v>157</v>
      </c>
      <c r="AF31" s="18" t="s">
        <v>124</v>
      </c>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row>
    <row r="32" spans="1:134" x14ac:dyDescent="0.25">
      <c r="A32" s="18" t="s">
        <v>211</v>
      </c>
      <c r="B32" s="18" t="s">
        <v>212</v>
      </c>
      <c r="C32" s="18" t="s">
        <v>213</v>
      </c>
      <c r="D32" s="18" t="s">
        <v>27</v>
      </c>
      <c r="E32" s="19">
        <v>75146</v>
      </c>
      <c r="F32" s="20">
        <v>4696437680</v>
      </c>
      <c r="G32" s="20">
        <v>4696437680</v>
      </c>
      <c r="H32" s="18" t="s">
        <v>214</v>
      </c>
      <c r="I32" s="18" t="s">
        <v>15</v>
      </c>
      <c r="J32" s="18" t="s">
        <v>16</v>
      </c>
      <c r="K32" s="18" t="s">
        <v>215</v>
      </c>
      <c r="L32" s="19">
        <v>14</v>
      </c>
      <c r="M32" s="18" t="s">
        <v>1119</v>
      </c>
      <c r="N32" s="18" t="s">
        <v>216</v>
      </c>
      <c r="O32" s="18" t="s">
        <v>217</v>
      </c>
      <c r="P32" s="18" t="s">
        <v>148</v>
      </c>
      <c r="Q32" s="50">
        <v>4.25</v>
      </c>
      <c r="R32" s="18" t="s">
        <v>218</v>
      </c>
      <c r="S32" s="18" t="s">
        <v>219</v>
      </c>
      <c r="T32" s="20">
        <v>9722170026</v>
      </c>
      <c r="U32" s="18" t="s">
        <v>220</v>
      </c>
      <c r="V32" s="18" t="s">
        <v>221</v>
      </c>
      <c r="W32" s="18" t="s">
        <v>222</v>
      </c>
      <c r="X32" s="20" t="s">
        <v>223</v>
      </c>
      <c r="Y32" s="18" t="s">
        <v>224</v>
      </c>
      <c r="Z32" s="18" t="s">
        <v>225</v>
      </c>
      <c r="AA32" s="18" t="s">
        <v>226</v>
      </c>
      <c r="AB32" s="18"/>
      <c r="AC32" s="18" t="s">
        <v>227</v>
      </c>
      <c r="AD32" s="18" t="s">
        <v>228</v>
      </c>
      <c r="AE32" s="18" t="s">
        <v>229</v>
      </c>
      <c r="AF32" s="18" t="s">
        <v>230</v>
      </c>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row>
    <row r="33" spans="1:134" ht="30" x14ac:dyDescent="0.25">
      <c r="A33" t="s">
        <v>392</v>
      </c>
      <c r="B33" t="s">
        <v>393</v>
      </c>
      <c r="C33" t="s">
        <v>394</v>
      </c>
      <c r="D33" t="s">
        <v>395</v>
      </c>
      <c r="E33" s="3">
        <v>30281</v>
      </c>
      <c r="F33" s="2" t="s">
        <v>396</v>
      </c>
      <c r="G33" s="2" t="s">
        <v>397</v>
      </c>
      <c r="H33" t="s">
        <v>398</v>
      </c>
      <c r="I33" t="s">
        <v>14</v>
      </c>
      <c r="J33" t="s">
        <v>16</v>
      </c>
      <c r="K33" t="s">
        <v>399</v>
      </c>
      <c r="L33" s="3">
        <v>14</v>
      </c>
      <c r="M33" t="s">
        <v>1119</v>
      </c>
      <c r="N33" t="s">
        <v>400</v>
      </c>
      <c r="O33" t="s">
        <v>401</v>
      </c>
      <c r="P33" t="s">
        <v>148</v>
      </c>
      <c r="Q33" s="48">
        <v>3.45</v>
      </c>
      <c r="R33" t="s">
        <v>402</v>
      </c>
      <c r="S33" t="s">
        <v>403</v>
      </c>
      <c r="T33" s="2" t="s">
        <v>396</v>
      </c>
      <c r="U33" t="s">
        <v>404</v>
      </c>
      <c r="V33" t="s">
        <v>405</v>
      </c>
      <c r="W33" s="5" t="s">
        <v>406</v>
      </c>
      <c r="X33" s="6" t="s">
        <v>407</v>
      </c>
      <c r="Y33" t="s">
        <v>408</v>
      </c>
      <c r="Z33" t="s">
        <v>409</v>
      </c>
      <c r="AA33" t="s">
        <v>410</v>
      </c>
      <c r="AC33" t="s">
        <v>411</v>
      </c>
      <c r="AD33" t="s">
        <v>412</v>
      </c>
      <c r="AE33" t="s">
        <v>413</v>
      </c>
      <c r="AF33" t="s">
        <v>414</v>
      </c>
    </row>
    <row r="34" spans="1:134" x14ac:dyDescent="0.25">
      <c r="A34" t="s">
        <v>282</v>
      </c>
      <c r="B34" t="s">
        <v>283</v>
      </c>
      <c r="C34" t="s">
        <v>213</v>
      </c>
      <c r="D34" t="s">
        <v>27</v>
      </c>
      <c r="E34" s="3">
        <v>75134</v>
      </c>
      <c r="F34" s="2" t="s">
        <v>284</v>
      </c>
      <c r="G34" s="2" t="s">
        <v>284</v>
      </c>
      <c r="H34" t="s">
        <v>285</v>
      </c>
      <c r="I34" t="s">
        <v>14</v>
      </c>
      <c r="J34" t="s">
        <v>16</v>
      </c>
      <c r="K34" t="s">
        <v>286</v>
      </c>
      <c r="L34" s="3">
        <v>16</v>
      </c>
      <c r="M34" t="s">
        <v>1119</v>
      </c>
      <c r="N34" t="s">
        <v>287</v>
      </c>
      <c r="O34" t="s">
        <v>288</v>
      </c>
      <c r="P34" t="s">
        <v>52</v>
      </c>
      <c r="Q34" s="48">
        <v>3.97</v>
      </c>
      <c r="R34" t="s">
        <v>289</v>
      </c>
      <c r="S34" t="s">
        <v>290</v>
      </c>
      <c r="T34" s="2" t="s">
        <v>291</v>
      </c>
      <c r="V34" t="s">
        <v>292</v>
      </c>
      <c r="W34" t="s">
        <v>119</v>
      </c>
      <c r="X34" s="2" t="s">
        <v>89</v>
      </c>
      <c r="Y34" t="s">
        <v>89</v>
      </c>
      <c r="Z34" t="s">
        <v>293</v>
      </c>
      <c r="AA34" t="s">
        <v>294</v>
      </c>
      <c r="AB34" t="s">
        <v>295</v>
      </c>
      <c r="AC34" t="s">
        <v>89</v>
      </c>
      <c r="AD34" t="s">
        <v>296</v>
      </c>
      <c r="AE34" t="s">
        <v>297</v>
      </c>
      <c r="AF34" t="s">
        <v>89</v>
      </c>
    </row>
    <row r="35" spans="1:134" x14ac:dyDescent="0.25">
      <c r="A35" t="s">
        <v>487</v>
      </c>
      <c r="B35" t="s">
        <v>488</v>
      </c>
      <c r="C35" t="s">
        <v>489</v>
      </c>
      <c r="D35" t="s">
        <v>490</v>
      </c>
      <c r="E35" s="3">
        <v>78681</v>
      </c>
      <c r="F35" s="2" t="s">
        <v>491</v>
      </c>
      <c r="G35" s="2">
        <v>5125297682</v>
      </c>
      <c r="H35" t="s">
        <v>492</v>
      </c>
      <c r="I35" t="s">
        <v>15</v>
      </c>
      <c r="J35" t="s">
        <v>16</v>
      </c>
      <c r="K35" t="s">
        <v>493</v>
      </c>
      <c r="L35" s="3">
        <v>16</v>
      </c>
      <c r="M35" t="s">
        <v>1119</v>
      </c>
      <c r="N35" t="s">
        <v>494</v>
      </c>
      <c r="O35" t="s">
        <v>490</v>
      </c>
      <c r="P35" t="s">
        <v>52</v>
      </c>
      <c r="Q35" s="48">
        <v>3.6</v>
      </c>
      <c r="R35" t="s">
        <v>344</v>
      </c>
      <c r="S35" t="s">
        <v>487</v>
      </c>
      <c r="T35" s="2">
        <v>5125297682</v>
      </c>
      <c r="U35" t="s">
        <v>492</v>
      </c>
      <c r="V35" t="s">
        <v>495</v>
      </c>
      <c r="W35" t="s">
        <v>119</v>
      </c>
      <c r="X35" s="2" t="s">
        <v>496</v>
      </c>
      <c r="Y35" t="s">
        <v>497</v>
      </c>
      <c r="Z35" t="s">
        <v>498</v>
      </c>
      <c r="AA35" t="s">
        <v>499</v>
      </c>
      <c r="AB35" t="s">
        <v>500</v>
      </c>
      <c r="AC35" t="s">
        <v>501</v>
      </c>
      <c r="AD35" t="s">
        <v>502</v>
      </c>
      <c r="AE35" t="s">
        <v>503</v>
      </c>
      <c r="AF35" t="s">
        <v>124</v>
      </c>
    </row>
    <row r="36" spans="1:134" x14ac:dyDescent="0.25">
      <c r="A36" t="s">
        <v>582</v>
      </c>
      <c r="B36" t="s">
        <v>583</v>
      </c>
      <c r="C36" t="s">
        <v>26</v>
      </c>
      <c r="D36" t="s">
        <v>88</v>
      </c>
      <c r="E36" s="3">
        <v>75217</v>
      </c>
      <c r="F36" s="2">
        <v>9728018470</v>
      </c>
      <c r="H36" t="s">
        <v>584</v>
      </c>
      <c r="I36" t="s">
        <v>14</v>
      </c>
      <c r="J36" t="s">
        <v>16</v>
      </c>
      <c r="K36" s="4">
        <v>37647</v>
      </c>
      <c r="L36" s="3">
        <v>17</v>
      </c>
      <c r="M36" t="s">
        <v>1119</v>
      </c>
      <c r="N36" t="s">
        <v>585</v>
      </c>
      <c r="O36" t="s">
        <v>586</v>
      </c>
      <c r="P36" t="s">
        <v>52</v>
      </c>
      <c r="Q36" s="48">
        <v>3</v>
      </c>
      <c r="R36" t="s">
        <v>95</v>
      </c>
      <c r="S36" t="s">
        <v>587</v>
      </c>
      <c r="T36" s="2">
        <v>2145457845</v>
      </c>
      <c r="U36" t="s">
        <v>588</v>
      </c>
      <c r="V36" t="s">
        <v>585</v>
      </c>
      <c r="W36" t="s">
        <v>589</v>
      </c>
      <c r="X36" s="2" t="s">
        <v>590</v>
      </c>
      <c r="Z36" t="s">
        <v>591</v>
      </c>
      <c r="AA36" t="s">
        <v>592</v>
      </c>
      <c r="AC36" t="s">
        <v>593</v>
      </c>
      <c r="AD36" t="s">
        <v>594</v>
      </c>
      <c r="AE36" t="s">
        <v>124</v>
      </c>
      <c r="AF36" t="s">
        <v>595</v>
      </c>
    </row>
    <row r="37" spans="1:134" x14ac:dyDescent="0.25">
      <c r="A37" s="21" t="s">
        <v>24</v>
      </c>
      <c r="B37" s="21" t="s">
        <v>25</v>
      </c>
      <c r="C37" s="21" t="s">
        <v>26</v>
      </c>
      <c r="D37" s="21" t="s">
        <v>27</v>
      </c>
      <c r="E37" s="22">
        <v>75211</v>
      </c>
      <c r="F37" s="23"/>
      <c r="G37" s="23" t="s">
        <v>28</v>
      </c>
      <c r="H37" s="21" t="s">
        <v>29</v>
      </c>
      <c r="I37" s="21" t="s">
        <v>15</v>
      </c>
      <c r="J37" s="21" t="s">
        <v>18</v>
      </c>
      <c r="K37" s="21" t="s">
        <v>30</v>
      </c>
      <c r="L37" s="22">
        <v>16</v>
      </c>
      <c r="M37" s="21" t="s">
        <v>1119</v>
      </c>
      <c r="N37" s="21" t="s">
        <v>31</v>
      </c>
      <c r="O37" s="21" t="s">
        <v>32</v>
      </c>
      <c r="P37" s="21" t="s">
        <v>33</v>
      </c>
      <c r="Q37" s="49">
        <v>3.51</v>
      </c>
      <c r="R37" s="21" t="s">
        <v>34</v>
      </c>
      <c r="S37" s="21" t="s">
        <v>24</v>
      </c>
      <c r="T37" s="23" t="s">
        <v>35</v>
      </c>
      <c r="U37" s="21" t="s">
        <v>36</v>
      </c>
      <c r="V37" s="21" t="s">
        <v>37</v>
      </c>
      <c r="W37" s="21" t="s">
        <v>38</v>
      </c>
      <c r="X37" s="23">
        <v>2146948174</v>
      </c>
      <c r="Y37" s="21" t="s">
        <v>39</v>
      </c>
      <c r="Z37" s="21" t="s">
        <v>40</v>
      </c>
      <c r="AA37" s="21" t="s">
        <v>41</v>
      </c>
      <c r="AB37" s="21" t="s">
        <v>42</v>
      </c>
      <c r="AC37" s="21" t="s">
        <v>43</v>
      </c>
      <c r="AD37" s="21" t="s">
        <v>44</v>
      </c>
      <c r="AE37" s="21" t="s">
        <v>45</v>
      </c>
      <c r="AF37" s="21" t="s">
        <v>46</v>
      </c>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row>
    <row r="38" spans="1:134" x14ac:dyDescent="0.25">
      <c r="A38" s="21" t="s">
        <v>231</v>
      </c>
      <c r="B38" s="21" t="s">
        <v>232</v>
      </c>
      <c r="C38" s="21" t="s">
        <v>26</v>
      </c>
      <c r="D38" s="21" t="s">
        <v>88</v>
      </c>
      <c r="E38" s="22" t="s">
        <v>233</v>
      </c>
      <c r="F38" s="23">
        <v>4694508379</v>
      </c>
      <c r="G38" s="23">
        <v>4694508379</v>
      </c>
      <c r="H38" s="21" t="s">
        <v>234</v>
      </c>
      <c r="I38" s="21" t="s">
        <v>15</v>
      </c>
      <c r="J38" s="21" t="s">
        <v>18</v>
      </c>
      <c r="K38" s="21" t="s">
        <v>235</v>
      </c>
      <c r="L38" s="22">
        <v>18</v>
      </c>
      <c r="M38" s="21" t="s">
        <v>1119</v>
      </c>
      <c r="N38" s="21" t="s">
        <v>236</v>
      </c>
      <c r="O38" s="21" t="s">
        <v>51</v>
      </c>
      <c r="P38" s="21" t="s">
        <v>33</v>
      </c>
      <c r="Q38" s="49">
        <v>3.99</v>
      </c>
      <c r="R38" s="21" t="s">
        <v>95</v>
      </c>
      <c r="S38" s="21" t="s">
        <v>237</v>
      </c>
      <c r="T38" s="23" t="s">
        <v>238</v>
      </c>
      <c r="U38" s="21" t="s">
        <v>239</v>
      </c>
      <c r="V38" s="21" t="s">
        <v>240</v>
      </c>
      <c r="W38" s="21" t="s">
        <v>241</v>
      </c>
      <c r="X38" s="23">
        <v>2147635995</v>
      </c>
      <c r="Y38" s="21" t="s">
        <v>242</v>
      </c>
      <c r="Z38" s="21" t="s">
        <v>243</v>
      </c>
      <c r="AA38" s="21" t="s">
        <v>244</v>
      </c>
      <c r="AB38" s="21"/>
      <c r="AC38" s="21" t="s">
        <v>245</v>
      </c>
      <c r="AD38" s="21" t="s">
        <v>246</v>
      </c>
      <c r="AE38" s="21" t="s">
        <v>247</v>
      </c>
      <c r="AF38" s="21" t="s">
        <v>248</v>
      </c>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row>
    <row r="39" spans="1:134" x14ac:dyDescent="0.25">
      <c r="A39" s="21" t="s">
        <v>249</v>
      </c>
      <c r="B39" s="21" t="s">
        <v>250</v>
      </c>
      <c r="C39" s="21" t="s">
        <v>251</v>
      </c>
      <c r="D39" s="21" t="s">
        <v>88</v>
      </c>
      <c r="E39" s="22">
        <v>75104</v>
      </c>
      <c r="F39" s="23">
        <v>9726373755</v>
      </c>
      <c r="G39" s="23">
        <v>2149348682</v>
      </c>
      <c r="H39" s="21" t="s">
        <v>252</v>
      </c>
      <c r="I39" s="21" t="s">
        <v>14</v>
      </c>
      <c r="J39" s="21" t="s">
        <v>16</v>
      </c>
      <c r="K39" s="21" t="s">
        <v>253</v>
      </c>
      <c r="L39" s="22">
        <v>17</v>
      </c>
      <c r="M39" s="21" t="s">
        <v>1119</v>
      </c>
      <c r="N39" s="21" t="s">
        <v>254</v>
      </c>
      <c r="O39" s="21" t="s">
        <v>251</v>
      </c>
      <c r="P39" s="21" t="s">
        <v>33</v>
      </c>
      <c r="Q39" s="49">
        <v>3.3</v>
      </c>
      <c r="R39" s="21" t="s">
        <v>95</v>
      </c>
      <c r="S39" s="21" t="s">
        <v>255</v>
      </c>
      <c r="T39" s="23">
        <v>2144022369</v>
      </c>
      <c r="U39" s="21" t="s">
        <v>256</v>
      </c>
      <c r="V39" s="21" t="s">
        <v>124</v>
      </c>
      <c r="W39" s="21"/>
      <c r="X39" s="23"/>
      <c r="Y39" s="21"/>
      <c r="Z39" s="21" t="s">
        <v>257</v>
      </c>
      <c r="AA39" s="21" t="s">
        <v>258</v>
      </c>
      <c r="AB39" s="21" t="s">
        <v>259</v>
      </c>
      <c r="AC39" s="21" t="s">
        <v>260</v>
      </c>
      <c r="AD39" s="21" t="s">
        <v>124</v>
      </c>
      <c r="AE39" s="21" t="s">
        <v>261</v>
      </c>
      <c r="AF39" s="21" t="s">
        <v>262</v>
      </c>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row>
    <row r="40" spans="1:134" x14ac:dyDescent="0.25">
      <c r="A40" s="21" t="s">
        <v>451</v>
      </c>
      <c r="B40" s="23">
        <v>1315</v>
      </c>
      <c r="C40" s="21" t="s">
        <v>251</v>
      </c>
      <c r="D40" s="21" t="s">
        <v>88</v>
      </c>
      <c r="E40" s="22">
        <v>75104</v>
      </c>
      <c r="F40" s="23" t="s">
        <v>452</v>
      </c>
      <c r="G40" s="23" t="s">
        <v>452</v>
      </c>
      <c r="H40" s="21" t="s">
        <v>453</v>
      </c>
      <c r="I40" s="21" t="s">
        <v>14</v>
      </c>
      <c r="J40" s="21" t="s">
        <v>16</v>
      </c>
      <c r="K40" s="21" t="s">
        <v>454</v>
      </c>
      <c r="L40" s="22">
        <v>18</v>
      </c>
      <c r="M40" s="21" t="s">
        <v>1119</v>
      </c>
      <c r="N40" s="21" t="s">
        <v>455</v>
      </c>
      <c r="O40" s="21" t="s">
        <v>456</v>
      </c>
      <c r="P40" s="21" t="s">
        <v>33</v>
      </c>
      <c r="Q40" s="49">
        <v>3.6</v>
      </c>
      <c r="R40" s="21" t="s">
        <v>457</v>
      </c>
      <c r="S40" s="21" t="s">
        <v>458</v>
      </c>
      <c r="T40" s="23" t="s">
        <v>459</v>
      </c>
      <c r="U40" s="21" t="s">
        <v>460</v>
      </c>
      <c r="V40" s="21" t="s">
        <v>461</v>
      </c>
      <c r="W40" s="21" t="s">
        <v>119</v>
      </c>
      <c r="X40" s="23" t="s">
        <v>462</v>
      </c>
      <c r="Y40" s="21" t="s">
        <v>463</v>
      </c>
      <c r="Z40" s="21" t="s">
        <v>464</v>
      </c>
      <c r="AA40" s="21" t="s">
        <v>465</v>
      </c>
      <c r="AB40" s="21" t="s">
        <v>466</v>
      </c>
      <c r="AC40" s="21" t="s">
        <v>467</v>
      </c>
      <c r="AD40" s="21" t="s">
        <v>468</v>
      </c>
      <c r="AE40" s="21" t="s">
        <v>469</v>
      </c>
      <c r="AF40" s="21" t="s">
        <v>124</v>
      </c>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row>
    <row r="41" spans="1:134" x14ac:dyDescent="0.25">
      <c r="A41" s="21" t="s">
        <v>470</v>
      </c>
      <c r="B41" s="21" t="s">
        <v>471</v>
      </c>
      <c r="C41" s="21" t="s">
        <v>472</v>
      </c>
      <c r="D41" s="21" t="s">
        <v>27</v>
      </c>
      <c r="E41" s="22">
        <v>75154</v>
      </c>
      <c r="F41" s="23">
        <v>9722170364</v>
      </c>
      <c r="G41" s="23">
        <v>9725020959</v>
      </c>
      <c r="H41" s="21" t="s">
        <v>473</v>
      </c>
      <c r="I41" s="21" t="s">
        <v>15</v>
      </c>
      <c r="J41" s="21" t="s">
        <v>16</v>
      </c>
      <c r="K41" s="21" t="s">
        <v>474</v>
      </c>
      <c r="L41" s="22">
        <v>18</v>
      </c>
      <c r="M41" s="21" t="s">
        <v>1119</v>
      </c>
      <c r="N41" s="21" t="s">
        <v>475</v>
      </c>
      <c r="O41" s="21" t="s">
        <v>476</v>
      </c>
      <c r="P41" s="21" t="s">
        <v>33</v>
      </c>
      <c r="Q41" s="49">
        <v>3.7</v>
      </c>
      <c r="R41" s="21" t="s">
        <v>95</v>
      </c>
      <c r="S41" s="21" t="s">
        <v>477</v>
      </c>
      <c r="T41" s="23">
        <v>9722170364</v>
      </c>
      <c r="U41" s="21" t="s">
        <v>478</v>
      </c>
      <c r="V41" s="21" t="s">
        <v>479</v>
      </c>
      <c r="W41" s="21" t="s">
        <v>119</v>
      </c>
      <c r="X41" s="23" t="s">
        <v>480</v>
      </c>
      <c r="Y41" s="21" t="s">
        <v>481</v>
      </c>
      <c r="Z41" s="21" t="s">
        <v>482</v>
      </c>
      <c r="AA41" s="21" t="s">
        <v>483</v>
      </c>
      <c r="AB41" s="21"/>
      <c r="AC41" s="21" t="s">
        <v>484</v>
      </c>
      <c r="AD41" s="21" t="s">
        <v>485</v>
      </c>
      <c r="AE41" s="21" t="s">
        <v>486</v>
      </c>
      <c r="AF41" s="21" t="s">
        <v>124</v>
      </c>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row>
    <row r="42" spans="1:134" x14ac:dyDescent="0.25">
      <c r="A42" t="s">
        <v>176</v>
      </c>
      <c r="B42" t="s">
        <v>177</v>
      </c>
      <c r="C42" t="s">
        <v>178</v>
      </c>
      <c r="D42" t="s">
        <v>27</v>
      </c>
      <c r="E42" s="3">
        <v>75180</v>
      </c>
      <c r="F42" s="2">
        <v>2144572693</v>
      </c>
      <c r="H42" t="s">
        <v>179</v>
      </c>
      <c r="I42" t="s">
        <v>14</v>
      </c>
      <c r="J42" t="s">
        <v>18</v>
      </c>
      <c r="K42" t="s">
        <v>180</v>
      </c>
      <c r="L42" s="3">
        <v>15</v>
      </c>
      <c r="M42" t="s">
        <v>1119</v>
      </c>
      <c r="N42" t="s">
        <v>1122</v>
      </c>
      <c r="O42" t="s">
        <v>182</v>
      </c>
      <c r="P42" t="s">
        <v>183</v>
      </c>
      <c r="Q42" s="48">
        <v>3.75</v>
      </c>
      <c r="R42" t="s">
        <v>95</v>
      </c>
      <c r="S42" t="s">
        <v>184</v>
      </c>
      <c r="T42" s="2">
        <v>4692586472</v>
      </c>
      <c r="U42" t="s">
        <v>185</v>
      </c>
      <c r="V42" t="s">
        <v>181</v>
      </c>
      <c r="W42" s="5" t="s">
        <v>1170</v>
      </c>
      <c r="X42" s="2" t="s">
        <v>186</v>
      </c>
      <c r="Y42" t="s">
        <v>187</v>
      </c>
      <c r="Z42" t="s">
        <v>188</v>
      </c>
      <c r="AA42" t="s">
        <v>189</v>
      </c>
      <c r="AC42" t="s">
        <v>190</v>
      </c>
      <c r="AD42" t="s">
        <v>191</v>
      </c>
      <c r="AE42" t="s">
        <v>192</v>
      </c>
      <c r="AF42" t="s">
        <v>193</v>
      </c>
    </row>
    <row r="43" spans="1:134" ht="30" x14ac:dyDescent="0.25">
      <c r="A43" t="s">
        <v>194</v>
      </c>
      <c r="B43" t="s">
        <v>195</v>
      </c>
      <c r="C43" t="s">
        <v>26</v>
      </c>
      <c r="D43" t="s">
        <v>27</v>
      </c>
      <c r="E43" s="3">
        <v>75237</v>
      </c>
      <c r="F43" s="2" t="s">
        <v>89</v>
      </c>
      <c r="G43" s="2">
        <v>9726930935</v>
      </c>
      <c r="H43" t="s">
        <v>196</v>
      </c>
      <c r="I43" t="s">
        <v>14</v>
      </c>
      <c r="J43" t="s">
        <v>16</v>
      </c>
      <c r="K43" t="s">
        <v>197</v>
      </c>
      <c r="L43" s="3">
        <v>16</v>
      </c>
      <c r="M43" t="s">
        <v>1119</v>
      </c>
      <c r="N43" t="s">
        <v>1122</v>
      </c>
      <c r="O43" t="s">
        <v>32</v>
      </c>
      <c r="P43" t="s">
        <v>198</v>
      </c>
      <c r="Q43" s="48">
        <v>3.78</v>
      </c>
      <c r="R43" t="s">
        <v>199</v>
      </c>
      <c r="S43" t="s">
        <v>200</v>
      </c>
      <c r="T43" s="2">
        <v>9728043773</v>
      </c>
      <c r="U43" t="s">
        <v>201</v>
      </c>
      <c r="V43" t="s">
        <v>202</v>
      </c>
      <c r="W43" s="5" t="s">
        <v>203</v>
      </c>
      <c r="X43" s="2">
        <v>4693376636</v>
      </c>
      <c r="Y43" t="s">
        <v>204</v>
      </c>
      <c r="Z43" t="s">
        <v>205</v>
      </c>
      <c r="AA43" t="s">
        <v>206</v>
      </c>
      <c r="AB43" t="s">
        <v>207</v>
      </c>
      <c r="AC43" t="s">
        <v>208</v>
      </c>
      <c r="AD43" t="s">
        <v>89</v>
      </c>
      <c r="AE43" t="s">
        <v>209</v>
      </c>
      <c r="AF43" t="s">
        <v>210</v>
      </c>
    </row>
    <row r="44" spans="1:134" x14ac:dyDescent="0.25">
      <c r="A44" t="s">
        <v>357</v>
      </c>
      <c r="B44" t="s">
        <v>358</v>
      </c>
      <c r="C44" t="s">
        <v>359</v>
      </c>
      <c r="D44" t="s">
        <v>27</v>
      </c>
      <c r="E44" s="3">
        <v>75036</v>
      </c>
      <c r="F44" s="2">
        <v>9723582326</v>
      </c>
      <c r="G44" s="2">
        <v>9723582326</v>
      </c>
      <c r="H44" t="s">
        <v>360</v>
      </c>
      <c r="I44" t="s">
        <v>15</v>
      </c>
      <c r="J44" t="s">
        <v>17</v>
      </c>
      <c r="K44" t="s">
        <v>361</v>
      </c>
      <c r="L44" s="3">
        <v>15</v>
      </c>
      <c r="M44" t="s">
        <v>1119</v>
      </c>
      <c r="N44" t="s">
        <v>362</v>
      </c>
      <c r="O44" t="s">
        <v>363</v>
      </c>
      <c r="P44" t="s">
        <v>198</v>
      </c>
      <c r="Q44" s="48">
        <v>5.41</v>
      </c>
      <c r="R44" t="s">
        <v>344</v>
      </c>
      <c r="S44" t="s">
        <v>364</v>
      </c>
      <c r="T44" s="2">
        <v>2156087638</v>
      </c>
      <c r="U44" t="s">
        <v>365</v>
      </c>
      <c r="V44" t="s">
        <v>366</v>
      </c>
      <c r="W44" t="s">
        <v>119</v>
      </c>
      <c r="X44" s="2">
        <v>4696336413</v>
      </c>
      <c r="Y44" t="s">
        <v>367</v>
      </c>
      <c r="Z44" t="s">
        <v>368</v>
      </c>
      <c r="AA44" t="s">
        <v>369</v>
      </c>
      <c r="AC44" t="s">
        <v>370</v>
      </c>
      <c r="AD44" t="s">
        <v>371</v>
      </c>
      <c r="AE44" t="s">
        <v>372</v>
      </c>
      <c r="AF44" t="s">
        <v>373</v>
      </c>
    </row>
    <row r="45" spans="1:134" x14ac:dyDescent="0.25">
      <c r="A45" t="s">
        <v>539</v>
      </c>
      <c r="B45" t="s">
        <v>540</v>
      </c>
      <c r="C45" t="s">
        <v>26</v>
      </c>
      <c r="D45" t="s">
        <v>27</v>
      </c>
      <c r="E45" s="3">
        <v>75220</v>
      </c>
      <c r="G45" s="2">
        <v>2142991231</v>
      </c>
      <c r="H45" t="s">
        <v>541</v>
      </c>
      <c r="I45" t="s">
        <v>14</v>
      </c>
      <c r="J45" t="s">
        <v>18</v>
      </c>
      <c r="K45" t="s">
        <v>542</v>
      </c>
      <c r="L45" s="3">
        <v>16</v>
      </c>
      <c r="M45" t="s">
        <v>1119</v>
      </c>
      <c r="N45" t="s">
        <v>1122</v>
      </c>
      <c r="O45" t="s">
        <v>32</v>
      </c>
      <c r="P45" t="s">
        <v>198</v>
      </c>
      <c r="Q45" s="48">
        <v>3.6</v>
      </c>
      <c r="R45" t="s">
        <v>543</v>
      </c>
      <c r="S45" t="s">
        <v>544</v>
      </c>
      <c r="T45" s="2">
        <v>2144345093</v>
      </c>
      <c r="U45" t="s">
        <v>545</v>
      </c>
      <c r="V45" t="s">
        <v>546</v>
      </c>
      <c r="W45" t="s">
        <v>546</v>
      </c>
      <c r="X45" s="2" t="s">
        <v>546</v>
      </c>
      <c r="Y45" t="s">
        <v>546</v>
      </c>
      <c r="Z45" t="s">
        <v>547</v>
      </c>
      <c r="AA45" t="s">
        <v>548</v>
      </c>
      <c r="AC45" t="s">
        <v>549</v>
      </c>
      <c r="AD45" t="s">
        <v>546</v>
      </c>
      <c r="AE45" t="s">
        <v>550</v>
      </c>
      <c r="AF45" t="s">
        <v>546</v>
      </c>
    </row>
    <row r="46" spans="1:134" x14ac:dyDescent="0.25">
      <c r="A46" t="s">
        <v>567</v>
      </c>
      <c r="B46" t="s">
        <v>568</v>
      </c>
      <c r="C46" t="s">
        <v>87</v>
      </c>
      <c r="D46" t="s">
        <v>27</v>
      </c>
      <c r="E46" s="3">
        <v>75115</v>
      </c>
      <c r="F46" s="2">
        <v>2148927027</v>
      </c>
      <c r="H46" t="s">
        <v>569</v>
      </c>
      <c r="I46" t="s">
        <v>14</v>
      </c>
      <c r="J46" t="s">
        <v>16</v>
      </c>
      <c r="K46" s="4">
        <v>38056</v>
      </c>
      <c r="L46" s="3">
        <v>16</v>
      </c>
      <c r="M46" t="s">
        <v>1119</v>
      </c>
      <c r="N46" t="s">
        <v>570</v>
      </c>
      <c r="O46" t="s">
        <v>571</v>
      </c>
      <c r="P46" t="s">
        <v>198</v>
      </c>
      <c r="Q46" s="48">
        <v>3.6</v>
      </c>
      <c r="R46" t="s">
        <v>344</v>
      </c>
      <c r="S46" t="s">
        <v>572</v>
      </c>
      <c r="T46" s="2">
        <v>4697336167</v>
      </c>
      <c r="U46" t="s">
        <v>573</v>
      </c>
      <c r="V46" t="s">
        <v>574</v>
      </c>
      <c r="W46" t="s">
        <v>575</v>
      </c>
      <c r="X46" s="2">
        <v>9727083700</v>
      </c>
      <c r="Y46" t="s">
        <v>576</v>
      </c>
      <c r="Z46" t="s">
        <v>577</v>
      </c>
      <c r="AA46" t="s">
        <v>578</v>
      </c>
      <c r="AC46" t="s">
        <v>579</v>
      </c>
      <c r="AD46" t="s">
        <v>124</v>
      </c>
      <c r="AE46" t="s">
        <v>580</v>
      </c>
      <c r="AF46" t="s">
        <v>581</v>
      </c>
    </row>
    <row r="47" spans="1:134" x14ac:dyDescent="0.25">
      <c r="A47" t="s">
        <v>613</v>
      </c>
      <c r="B47" t="s">
        <v>614</v>
      </c>
      <c r="C47" t="s">
        <v>615</v>
      </c>
      <c r="D47" t="s">
        <v>27</v>
      </c>
      <c r="E47" s="3">
        <v>75154</v>
      </c>
      <c r="F47" s="2" t="s">
        <v>616</v>
      </c>
      <c r="H47" t="s">
        <v>617</v>
      </c>
      <c r="I47" t="s">
        <v>14</v>
      </c>
      <c r="J47" t="s">
        <v>16</v>
      </c>
      <c r="K47" t="s">
        <v>618</v>
      </c>
      <c r="L47" s="3">
        <v>15</v>
      </c>
      <c r="M47" t="s">
        <v>1119</v>
      </c>
      <c r="N47" t="s">
        <v>619</v>
      </c>
      <c r="O47" t="s">
        <v>620</v>
      </c>
      <c r="P47" t="s">
        <v>198</v>
      </c>
      <c r="Q47" s="48" t="s">
        <v>1126</v>
      </c>
      <c r="R47" t="s">
        <v>344</v>
      </c>
      <c r="S47" t="s">
        <v>621</v>
      </c>
      <c r="T47" s="2" t="s">
        <v>622</v>
      </c>
      <c r="V47" t="s">
        <v>623</v>
      </c>
      <c r="W47" t="s">
        <v>119</v>
      </c>
      <c r="X47" s="2" t="s">
        <v>624</v>
      </c>
      <c r="Y47" t="s">
        <v>625</v>
      </c>
      <c r="Z47" t="s">
        <v>626</v>
      </c>
      <c r="AA47" t="s">
        <v>627</v>
      </c>
      <c r="AC47" t="s">
        <v>628</v>
      </c>
      <c r="AD47" t="s">
        <v>628</v>
      </c>
      <c r="AE47" t="s">
        <v>629</v>
      </c>
      <c r="AF47" t="s">
        <v>630</v>
      </c>
    </row>
    <row r="48" spans="1:134" x14ac:dyDescent="0.25">
      <c r="A48" t="s">
        <v>757</v>
      </c>
      <c r="B48" t="s">
        <v>758</v>
      </c>
      <c r="C48" t="s">
        <v>320</v>
      </c>
      <c r="D48" t="s">
        <v>27</v>
      </c>
      <c r="E48" s="3">
        <v>76002</v>
      </c>
      <c r="F48" s="2" t="s">
        <v>759</v>
      </c>
      <c r="G48" s="2" t="s">
        <v>759</v>
      </c>
      <c r="H48" t="s">
        <v>760</v>
      </c>
      <c r="I48" t="s">
        <v>14</v>
      </c>
      <c r="J48" t="s">
        <v>16</v>
      </c>
      <c r="K48" t="s">
        <v>761</v>
      </c>
      <c r="L48" s="3">
        <v>17</v>
      </c>
      <c r="M48" t="s">
        <v>1118</v>
      </c>
      <c r="N48" t="s">
        <v>762</v>
      </c>
      <c r="O48" t="s">
        <v>763</v>
      </c>
      <c r="P48" t="s">
        <v>52</v>
      </c>
      <c r="Q48" s="48">
        <v>4</v>
      </c>
      <c r="R48" t="s">
        <v>764</v>
      </c>
      <c r="S48" t="s">
        <v>765</v>
      </c>
      <c r="T48" s="2" t="s">
        <v>766</v>
      </c>
      <c r="U48" t="s">
        <v>767</v>
      </c>
      <c r="V48" t="s">
        <v>768</v>
      </c>
      <c r="W48" t="s">
        <v>328</v>
      </c>
      <c r="X48" s="2" t="s">
        <v>769</v>
      </c>
      <c r="Y48" t="s">
        <v>770</v>
      </c>
      <c r="Z48" t="s">
        <v>771</v>
      </c>
      <c r="AA48" t="s">
        <v>772</v>
      </c>
      <c r="AC48" t="s">
        <v>773</v>
      </c>
      <c r="AD48" t="s">
        <v>774</v>
      </c>
      <c r="AE48" t="s">
        <v>775</v>
      </c>
      <c r="AF48" t="s">
        <v>776</v>
      </c>
    </row>
    <row r="49" spans="1:134" x14ac:dyDescent="0.25">
      <c r="A49" t="s">
        <v>1095</v>
      </c>
      <c r="B49" t="s">
        <v>1096</v>
      </c>
      <c r="C49" t="s">
        <v>251</v>
      </c>
      <c r="D49" t="s">
        <v>27</v>
      </c>
      <c r="E49" s="3">
        <v>75104</v>
      </c>
      <c r="F49" s="2">
        <v>2148684523</v>
      </c>
      <c r="G49" s="2">
        <v>4697656285</v>
      </c>
      <c r="H49" t="s">
        <v>1097</v>
      </c>
      <c r="I49" t="s">
        <v>15</v>
      </c>
      <c r="J49" t="s">
        <v>16</v>
      </c>
      <c r="K49" t="s">
        <v>1098</v>
      </c>
      <c r="L49" s="3">
        <v>16</v>
      </c>
      <c r="M49" t="s">
        <v>1118</v>
      </c>
      <c r="N49" t="s">
        <v>455</v>
      </c>
      <c r="O49" t="s">
        <v>1099</v>
      </c>
      <c r="P49" t="s">
        <v>52</v>
      </c>
      <c r="Q49" s="48">
        <v>3.5</v>
      </c>
      <c r="R49" t="s">
        <v>95</v>
      </c>
      <c r="S49" t="s">
        <v>1100</v>
      </c>
      <c r="T49" s="2">
        <v>2148684523</v>
      </c>
      <c r="U49" t="s">
        <v>1097</v>
      </c>
      <c r="V49" t="s">
        <v>867</v>
      </c>
      <c r="W49" t="s">
        <v>1101</v>
      </c>
      <c r="X49" s="2">
        <v>4692722000</v>
      </c>
      <c r="Y49" t="s">
        <v>1102</v>
      </c>
      <c r="Z49" t="s">
        <v>1103</v>
      </c>
      <c r="AA49" t="s">
        <v>1104</v>
      </c>
      <c r="AC49" t="s">
        <v>1105</v>
      </c>
      <c r="AD49" t="s">
        <v>1106</v>
      </c>
      <c r="AE49" t="s">
        <v>1107</v>
      </c>
      <c r="AF49" t="s">
        <v>1108</v>
      </c>
    </row>
    <row r="50" spans="1:134" x14ac:dyDescent="0.25">
      <c r="A50" s="21" t="s">
        <v>1151</v>
      </c>
      <c r="B50" s="21"/>
      <c r="C50" s="21" t="s">
        <v>26</v>
      </c>
      <c r="D50" s="21" t="s">
        <v>88</v>
      </c>
      <c r="E50" s="22"/>
      <c r="F50" s="23"/>
      <c r="G50" s="23"/>
      <c r="H50" s="21"/>
      <c r="I50" s="21" t="s">
        <v>15</v>
      </c>
      <c r="J50" s="21" t="s">
        <v>16</v>
      </c>
      <c r="K50" s="21"/>
      <c r="L50" s="22">
        <v>17</v>
      </c>
      <c r="M50" s="21" t="s">
        <v>1120</v>
      </c>
      <c r="N50" s="21" t="s">
        <v>1170</v>
      </c>
      <c r="O50" s="21" t="s">
        <v>51</v>
      </c>
      <c r="P50" s="21" t="s">
        <v>33</v>
      </c>
      <c r="Q50" s="49"/>
      <c r="R50" s="21"/>
      <c r="S50" s="21"/>
      <c r="T50" s="23"/>
      <c r="U50" s="21"/>
      <c r="V50" s="21"/>
      <c r="W50" s="21"/>
      <c r="X50" s="23"/>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row>
    <row r="51" spans="1:134" ht="18.75" customHeight="1" x14ac:dyDescent="0.25">
      <c r="A51" s="21" t="s">
        <v>596</v>
      </c>
      <c r="B51" s="21" t="s">
        <v>597</v>
      </c>
      <c r="C51" s="21" t="s">
        <v>111</v>
      </c>
      <c r="D51" s="21" t="s">
        <v>88</v>
      </c>
      <c r="E51" s="22">
        <v>76123</v>
      </c>
      <c r="F51" s="23">
        <v>6824297547</v>
      </c>
      <c r="G51" s="23">
        <v>6824297547</v>
      </c>
      <c r="H51" s="21" t="s">
        <v>598</v>
      </c>
      <c r="I51" s="21" t="s">
        <v>15</v>
      </c>
      <c r="J51" s="21" t="s">
        <v>16</v>
      </c>
      <c r="K51" s="21" t="s">
        <v>599</v>
      </c>
      <c r="L51" s="22">
        <v>17</v>
      </c>
      <c r="M51" s="21" t="s">
        <v>1118</v>
      </c>
      <c r="N51" s="21" t="s">
        <v>600</v>
      </c>
      <c r="O51" s="21" t="s">
        <v>601</v>
      </c>
      <c r="P51" s="21" t="s">
        <v>33</v>
      </c>
      <c r="Q51" s="49">
        <v>3.65</v>
      </c>
      <c r="R51" s="21" t="s">
        <v>602</v>
      </c>
      <c r="S51" s="21" t="s">
        <v>603</v>
      </c>
      <c r="T51" s="23">
        <v>8179917453</v>
      </c>
      <c r="U51" s="21" t="s">
        <v>604</v>
      </c>
      <c r="V51" s="21" t="s">
        <v>605</v>
      </c>
      <c r="W51" s="24" t="s">
        <v>606</v>
      </c>
      <c r="X51" s="23">
        <v>8177174977</v>
      </c>
      <c r="Y51" s="21" t="s">
        <v>607</v>
      </c>
      <c r="Z51" s="21" t="s">
        <v>608</v>
      </c>
      <c r="AA51" s="21" t="s">
        <v>609</v>
      </c>
      <c r="AB51" s="21"/>
      <c r="AC51" s="21" t="s">
        <v>610</v>
      </c>
      <c r="AD51" s="21" t="s">
        <v>124</v>
      </c>
      <c r="AE51" s="21" t="s">
        <v>611</v>
      </c>
      <c r="AF51" s="21" t="s">
        <v>612</v>
      </c>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row>
    <row r="52" spans="1:134" x14ac:dyDescent="0.25">
      <c r="A52" s="21" t="s">
        <v>911</v>
      </c>
      <c r="B52" s="21" t="s">
        <v>912</v>
      </c>
      <c r="C52" s="21" t="s">
        <v>111</v>
      </c>
      <c r="D52" s="21" t="s">
        <v>88</v>
      </c>
      <c r="E52" s="22">
        <v>76115</v>
      </c>
      <c r="F52" s="23" t="s">
        <v>913</v>
      </c>
      <c r="G52" s="23" t="s">
        <v>914</v>
      </c>
      <c r="H52" s="21" t="s">
        <v>915</v>
      </c>
      <c r="I52" s="21" t="s">
        <v>15</v>
      </c>
      <c r="J52" s="21" t="s">
        <v>18</v>
      </c>
      <c r="K52" s="21" t="s">
        <v>916</v>
      </c>
      <c r="L52" s="22">
        <v>18</v>
      </c>
      <c r="M52" s="21" t="s">
        <v>1118</v>
      </c>
      <c r="N52" s="21" t="s">
        <v>917</v>
      </c>
      <c r="O52" s="21" t="s">
        <v>115</v>
      </c>
      <c r="P52" s="21" t="s">
        <v>33</v>
      </c>
      <c r="Q52" s="49">
        <v>3.55</v>
      </c>
      <c r="R52" s="21" t="s">
        <v>923</v>
      </c>
      <c r="S52" s="21" t="s">
        <v>924</v>
      </c>
      <c r="T52" s="23" t="s">
        <v>913</v>
      </c>
      <c r="U52" s="21" t="s">
        <v>918</v>
      </c>
      <c r="V52" s="21" t="s">
        <v>925</v>
      </c>
      <c r="W52" s="21" t="s">
        <v>926</v>
      </c>
      <c r="X52" s="23" t="s">
        <v>919</v>
      </c>
      <c r="Y52" s="21" t="s">
        <v>927</v>
      </c>
      <c r="Z52" s="21" t="s">
        <v>928</v>
      </c>
      <c r="AA52" s="21" t="s">
        <v>920</v>
      </c>
      <c r="AB52" s="21"/>
      <c r="AC52" s="21" t="s">
        <v>921</v>
      </c>
      <c r="AD52" s="21" t="s">
        <v>929</v>
      </c>
      <c r="AE52" s="21" t="s">
        <v>922</v>
      </c>
      <c r="AF52" s="21" t="s">
        <v>930</v>
      </c>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row>
    <row r="53" spans="1:134" x14ac:dyDescent="0.25">
      <c r="A53" s="21" t="s">
        <v>1078</v>
      </c>
      <c r="B53" s="21" t="s">
        <v>1079</v>
      </c>
      <c r="C53" s="21" t="s">
        <v>1080</v>
      </c>
      <c r="D53" s="21" t="s">
        <v>88</v>
      </c>
      <c r="E53" s="22">
        <v>76116</v>
      </c>
      <c r="F53" s="23">
        <v>6827850912</v>
      </c>
      <c r="G53" s="23"/>
      <c r="H53" s="21" t="s">
        <v>1081</v>
      </c>
      <c r="I53" s="21" t="s">
        <v>15</v>
      </c>
      <c r="J53" s="21" t="s">
        <v>16</v>
      </c>
      <c r="K53" s="21" t="s">
        <v>1082</v>
      </c>
      <c r="L53" s="22">
        <v>17</v>
      </c>
      <c r="M53" s="21" t="s">
        <v>1118</v>
      </c>
      <c r="N53" s="21" t="s">
        <v>1083</v>
      </c>
      <c r="O53" s="21" t="s">
        <v>1084</v>
      </c>
      <c r="P53" s="21" t="s">
        <v>33</v>
      </c>
      <c r="Q53" s="49">
        <v>3.4</v>
      </c>
      <c r="R53" s="21" t="s">
        <v>1085</v>
      </c>
      <c r="S53" s="21" t="s">
        <v>1086</v>
      </c>
      <c r="T53" s="23">
        <v>6822405020</v>
      </c>
      <c r="U53" s="21" t="s">
        <v>1087</v>
      </c>
      <c r="V53" s="21" t="s">
        <v>1088</v>
      </c>
      <c r="W53" s="21" t="s">
        <v>1089</v>
      </c>
      <c r="X53" s="23" t="s">
        <v>1090</v>
      </c>
      <c r="Y53" s="21" t="s">
        <v>1091</v>
      </c>
      <c r="Z53" s="21" t="s">
        <v>1092</v>
      </c>
      <c r="AA53" s="21" t="s">
        <v>1093</v>
      </c>
      <c r="AB53" s="21"/>
      <c r="AC53" s="21" t="s">
        <v>89</v>
      </c>
      <c r="AD53" s="21" t="s">
        <v>89</v>
      </c>
      <c r="AE53" s="21" t="s">
        <v>1094</v>
      </c>
      <c r="AF53" s="21" t="s">
        <v>89</v>
      </c>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row>
    <row r="54" spans="1:134" x14ac:dyDescent="0.25">
      <c r="A54" t="s">
        <v>876</v>
      </c>
      <c r="B54" t="s">
        <v>877</v>
      </c>
      <c r="C54" t="s">
        <v>376</v>
      </c>
      <c r="D54" t="s">
        <v>27</v>
      </c>
      <c r="E54" s="3">
        <v>76092</v>
      </c>
      <c r="F54" s="2" t="s">
        <v>878</v>
      </c>
      <c r="G54" s="2" t="s">
        <v>878</v>
      </c>
      <c r="H54" t="s">
        <v>879</v>
      </c>
      <c r="I54" t="s">
        <v>14</v>
      </c>
      <c r="J54" t="s">
        <v>1115</v>
      </c>
      <c r="K54" t="s">
        <v>880</v>
      </c>
      <c r="L54" s="3">
        <v>15</v>
      </c>
      <c r="M54" t="s">
        <v>1118</v>
      </c>
      <c r="N54" t="s">
        <v>881</v>
      </c>
      <c r="O54" t="s">
        <v>882</v>
      </c>
      <c r="P54" t="s">
        <v>198</v>
      </c>
      <c r="Q54" s="48">
        <v>90.2</v>
      </c>
      <c r="R54" t="s">
        <v>883</v>
      </c>
      <c r="S54" t="s">
        <v>884</v>
      </c>
      <c r="T54" s="2" t="s">
        <v>878</v>
      </c>
      <c r="U54" t="s">
        <v>885</v>
      </c>
      <c r="V54" t="s">
        <v>886</v>
      </c>
      <c r="W54" t="s">
        <v>887</v>
      </c>
      <c r="X54" s="2" t="s">
        <v>888</v>
      </c>
      <c r="Y54" t="s">
        <v>889</v>
      </c>
      <c r="Z54" t="s">
        <v>890</v>
      </c>
      <c r="AA54" t="s">
        <v>891</v>
      </c>
      <c r="AC54" t="s">
        <v>892</v>
      </c>
      <c r="AD54" t="s">
        <v>893</v>
      </c>
      <c r="AE54" t="s">
        <v>894</v>
      </c>
      <c r="AF54" t="s">
        <v>895</v>
      </c>
    </row>
    <row r="55" spans="1:134" x14ac:dyDescent="0.25">
      <c r="A55" t="s">
        <v>987</v>
      </c>
      <c r="B55" t="s">
        <v>988</v>
      </c>
      <c r="C55" t="s">
        <v>989</v>
      </c>
      <c r="D55" t="s">
        <v>88</v>
      </c>
      <c r="E55" s="3">
        <v>75089</v>
      </c>
      <c r="G55" s="2" t="s">
        <v>990</v>
      </c>
      <c r="H55" t="s">
        <v>991</v>
      </c>
      <c r="I55" t="s">
        <v>15</v>
      </c>
      <c r="J55" t="s">
        <v>16</v>
      </c>
      <c r="K55" t="s">
        <v>638</v>
      </c>
      <c r="L55" s="3">
        <v>15</v>
      </c>
      <c r="M55" t="s">
        <v>1118</v>
      </c>
      <c r="N55" t="s">
        <v>992</v>
      </c>
      <c r="O55" t="s">
        <v>993</v>
      </c>
      <c r="P55" t="s">
        <v>198</v>
      </c>
      <c r="Q55" s="48">
        <v>3.7</v>
      </c>
      <c r="R55" t="s">
        <v>53</v>
      </c>
      <c r="S55" t="s">
        <v>994</v>
      </c>
      <c r="T55" s="2" t="s">
        <v>990</v>
      </c>
      <c r="U55" t="s">
        <v>995</v>
      </c>
      <c r="V55" t="s">
        <v>996</v>
      </c>
      <c r="W55" t="s">
        <v>997</v>
      </c>
      <c r="X55" s="2" t="s">
        <v>998</v>
      </c>
      <c r="Y55" t="s">
        <v>999</v>
      </c>
      <c r="Z55" t="s">
        <v>1000</v>
      </c>
      <c r="AA55" t="s">
        <v>1001</v>
      </c>
      <c r="AC55" t="s">
        <v>1002</v>
      </c>
      <c r="AD55" t="s">
        <v>1003</v>
      </c>
      <c r="AE55" t="s">
        <v>1004</v>
      </c>
      <c r="AF55" t="s">
        <v>1005</v>
      </c>
    </row>
    <row r="56" spans="1:134" x14ac:dyDescent="0.25">
      <c r="A56" t="s">
        <v>1041</v>
      </c>
      <c r="B56" t="s">
        <v>1042</v>
      </c>
      <c r="C56" t="s">
        <v>1043</v>
      </c>
      <c r="D56" t="s">
        <v>955</v>
      </c>
      <c r="E56" s="3">
        <v>89147</v>
      </c>
      <c r="F56" s="2">
        <v>7026305625</v>
      </c>
      <c r="H56" t="s">
        <v>1044</v>
      </c>
      <c r="I56" t="s">
        <v>15</v>
      </c>
      <c r="J56" t="s">
        <v>18</v>
      </c>
      <c r="K56" t="s">
        <v>1045</v>
      </c>
      <c r="L56" s="3">
        <v>17</v>
      </c>
      <c r="M56" t="s">
        <v>1118</v>
      </c>
      <c r="N56" t="s">
        <v>1046</v>
      </c>
      <c r="O56" t="s">
        <v>1047</v>
      </c>
      <c r="P56" t="s">
        <v>198</v>
      </c>
      <c r="Q56" s="48">
        <v>1.375</v>
      </c>
      <c r="R56" t="s">
        <v>1048</v>
      </c>
      <c r="S56" t="s">
        <v>1049</v>
      </c>
      <c r="T56" s="2">
        <v>7027526375</v>
      </c>
      <c r="U56" t="s">
        <v>1050</v>
      </c>
      <c r="V56" t="s">
        <v>1051</v>
      </c>
      <c r="W56" t="s">
        <v>1052</v>
      </c>
      <c r="X56" s="2">
        <v>7027992580</v>
      </c>
      <c r="Y56" t="s">
        <v>1053</v>
      </c>
      <c r="Z56" t="s">
        <v>1054</v>
      </c>
      <c r="AA56" t="s">
        <v>1055</v>
      </c>
      <c r="AC56" t="s">
        <v>1056</v>
      </c>
      <c r="AD56" t="s">
        <v>82</v>
      </c>
      <c r="AE56" t="s">
        <v>1057</v>
      </c>
      <c r="AF56" t="s">
        <v>1058</v>
      </c>
    </row>
    <row r="57" spans="1:134" ht="30.75" customHeight="1" x14ac:dyDescent="0.25">
      <c r="A57" t="s">
        <v>374</v>
      </c>
      <c r="B57" t="s">
        <v>375</v>
      </c>
      <c r="C57" t="s">
        <v>376</v>
      </c>
      <c r="D57" t="s">
        <v>377</v>
      </c>
      <c r="E57" s="3">
        <v>76092</v>
      </c>
      <c r="F57" s="2">
        <v>8174311114</v>
      </c>
      <c r="G57" s="2">
        <v>4699126024</v>
      </c>
      <c r="H57" t="s">
        <v>378</v>
      </c>
      <c r="I57" t="s">
        <v>14</v>
      </c>
      <c r="J57" t="s">
        <v>16</v>
      </c>
      <c r="K57" t="s">
        <v>379</v>
      </c>
      <c r="L57" s="3">
        <v>14</v>
      </c>
      <c r="M57" t="s">
        <v>1121</v>
      </c>
      <c r="N57" t="s">
        <v>380</v>
      </c>
      <c r="O57" t="s">
        <v>381</v>
      </c>
      <c r="P57" t="s">
        <v>382</v>
      </c>
      <c r="Q57" s="48">
        <v>4</v>
      </c>
      <c r="R57" t="s">
        <v>383</v>
      </c>
      <c r="S57" t="s">
        <v>384</v>
      </c>
      <c r="T57" s="2">
        <v>8649186287</v>
      </c>
      <c r="U57" t="s">
        <v>385</v>
      </c>
      <c r="V57" t="s">
        <v>380</v>
      </c>
      <c r="W57" t="s">
        <v>386</v>
      </c>
      <c r="Y57" t="s">
        <v>387</v>
      </c>
      <c r="Z57" t="s">
        <v>388</v>
      </c>
      <c r="AA57" t="s">
        <v>389</v>
      </c>
      <c r="AB57" t="s">
        <v>389</v>
      </c>
      <c r="AC57" t="s">
        <v>390</v>
      </c>
      <c r="AD57" t="s">
        <v>390</v>
      </c>
      <c r="AE57" t="s">
        <v>391</v>
      </c>
      <c r="AF57" t="s">
        <v>390</v>
      </c>
    </row>
    <row r="58" spans="1:134" ht="30" x14ac:dyDescent="0.25">
      <c r="A58" t="s">
        <v>336</v>
      </c>
      <c r="B58" t="s">
        <v>337</v>
      </c>
      <c r="C58" t="s">
        <v>338</v>
      </c>
      <c r="D58" t="s">
        <v>27</v>
      </c>
      <c r="E58" s="3">
        <v>76063</v>
      </c>
      <c r="F58" s="2" t="s">
        <v>124</v>
      </c>
      <c r="G58" s="2" t="s">
        <v>339</v>
      </c>
      <c r="H58" t="s">
        <v>340</v>
      </c>
      <c r="I58" t="s">
        <v>14</v>
      </c>
      <c r="J58" t="s">
        <v>16</v>
      </c>
      <c r="K58" t="s">
        <v>341</v>
      </c>
      <c r="L58" s="3">
        <v>17</v>
      </c>
      <c r="M58" t="s">
        <v>1121</v>
      </c>
      <c r="N58" t="s">
        <v>342</v>
      </c>
      <c r="O58" t="s">
        <v>343</v>
      </c>
      <c r="P58" t="s">
        <v>52</v>
      </c>
      <c r="Q58" s="48">
        <v>3.6</v>
      </c>
      <c r="R58" t="s">
        <v>344</v>
      </c>
      <c r="S58" t="s">
        <v>345</v>
      </c>
      <c r="T58" s="6" t="s">
        <v>346</v>
      </c>
      <c r="U58" t="s">
        <v>347</v>
      </c>
      <c r="V58" t="s">
        <v>348</v>
      </c>
      <c r="W58" t="s">
        <v>349</v>
      </c>
      <c r="X58" s="2" t="s">
        <v>350</v>
      </c>
      <c r="Y58" t="s">
        <v>351</v>
      </c>
      <c r="Z58" t="s">
        <v>352</v>
      </c>
      <c r="AA58" t="s">
        <v>353</v>
      </c>
      <c r="AC58" t="s">
        <v>354</v>
      </c>
      <c r="AD58" t="s">
        <v>124</v>
      </c>
      <c r="AE58" t="s">
        <v>355</v>
      </c>
      <c r="AF58" t="s">
        <v>356</v>
      </c>
    </row>
    <row r="59" spans="1:134" x14ac:dyDescent="0.25">
      <c r="A59" t="s">
        <v>415</v>
      </c>
      <c r="B59" t="s">
        <v>416</v>
      </c>
      <c r="C59" t="s">
        <v>320</v>
      </c>
      <c r="D59" t="s">
        <v>88</v>
      </c>
      <c r="E59" s="3">
        <v>76002</v>
      </c>
      <c r="G59" s="2" t="s">
        <v>417</v>
      </c>
      <c r="H59" t="s">
        <v>418</v>
      </c>
      <c r="I59" t="s">
        <v>15</v>
      </c>
      <c r="J59" t="s">
        <v>17</v>
      </c>
      <c r="K59" t="s">
        <v>419</v>
      </c>
      <c r="L59" s="3">
        <v>16</v>
      </c>
      <c r="M59" t="s">
        <v>1121</v>
      </c>
      <c r="N59" t="s">
        <v>420</v>
      </c>
      <c r="O59" t="s">
        <v>421</v>
      </c>
      <c r="P59" t="s">
        <v>52</v>
      </c>
      <c r="Q59" s="48">
        <v>4.0999999999999996</v>
      </c>
      <c r="R59" t="s">
        <v>422</v>
      </c>
      <c r="S59" t="s">
        <v>423</v>
      </c>
      <c r="T59" s="2" t="s">
        <v>424</v>
      </c>
      <c r="U59" t="s">
        <v>425</v>
      </c>
      <c r="V59" t="s">
        <v>426</v>
      </c>
      <c r="W59" t="s">
        <v>119</v>
      </c>
      <c r="X59" s="2" t="s">
        <v>427</v>
      </c>
      <c r="Y59" t="s">
        <v>428</v>
      </c>
      <c r="Z59" t="s">
        <v>429</v>
      </c>
      <c r="AA59" t="s">
        <v>430</v>
      </c>
      <c r="AC59" t="s">
        <v>431</v>
      </c>
      <c r="AD59" t="s">
        <v>432</v>
      </c>
      <c r="AE59" t="s">
        <v>433</v>
      </c>
      <c r="AF59" t="s">
        <v>434</v>
      </c>
    </row>
    <row r="60" spans="1:134" x14ac:dyDescent="0.25">
      <c r="A60" t="s">
        <v>504</v>
      </c>
      <c r="B60" t="s">
        <v>505</v>
      </c>
      <c r="C60" t="s">
        <v>506</v>
      </c>
      <c r="D60" t="s">
        <v>88</v>
      </c>
      <c r="E60" s="3">
        <v>78023</v>
      </c>
      <c r="F60" s="2">
        <v>2106273444</v>
      </c>
      <c r="G60" s="2">
        <v>2109012499</v>
      </c>
      <c r="H60" t="s">
        <v>507</v>
      </c>
      <c r="I60" t="s">
        <v>15</v>
      </c>
      <c r="J60" t="s">
        <v>16</v>
      </c>
      <c r="K60" t="s">
        <v>508</v>
      </c>
      <c r="L60" s="3">
        <v>16</v>
      </c>
      <c r="M60" t="s">
        <v>1121</v>
      </c>
      <c r="N60" t="s">
        <v>509</v>
      </c>
      <c r="O60" t="s">
        <v>510</v>
      </c>
      <c r="P60" t="s">
        <v>52</v>
      </c>
      <c r="Q60" s="48">
        <v>3.6</v>
      </c>
      <c r="R60" t="s">
        <v>511</v>
      </c>
      <c r="S60" t="s">
        <v>512</v>
      </c>
      <c r="T60" s="2">
        <v>2106273444</v>
      </c>
      <c r="U60" t="s">
        <v>513</v>
      </c>
      <c r="V60" t="s">
        <v>514</v>
      </c>
      <c r="W60" t="s">
        <v>119</v>
      </c>
      <c r="X60" s="2">
        <v>2109799203</v>
      </c>
      <c r="Y60" t="s">
        <v>515</v>
      </c>
      <c r="Z60" t="s">
        <v>516</v>
      </c>
      <c r="AA60" t="s">
        <v>517</v>
      </c>
      <c r="AC60" t="s">
        <v>518</v>
      </c>
      <c r="AD60" t="s">
        <v>519</v>
      </c>
      <c r="AE60" t="s">
        <v>520</v>
      </c>
      <c r="AF60" t="s">
        <v>521</v>
      </c>
    </row>
    <row r="61" spans="1:134" x14ac:dyDescent="0.25">
      <c r="A61" t="s">
        <v>522</v>
      </c>
      <c r="B61" t="s">
        <v>523</v>
      </c>
      <c r="C61" t="s">
        <v>338</v>
      </c>
      <c r="D61" t="s">
        <v>88</v>
      </c>
      <c r="E61" s="3">
        <v>76063</v>
      </c>
      <c r="F61" s="2">
        <v>6823003011</v>
      </c>
      <c r="H61" t="s">
        <v>524</v>
      </c>
      <c r="I61" t="s">
        <v>15</v>
      </c>
      <c r="J61" t="s">
        <v>16</v>
      </c>
      <c r="K61" t="s">
        <v>525</v>
      </c>
      <c r="L61" s="3">
        <v>16</v>
      </c>
      <c r="M61" t="s">
        <v>1121</v>
      </c>
      <c r="N61" t="s">
        <v>526</v>
      </c>
      <c r="O61" t="s">
        <v>527</v>
      </c>
      <c r="P61" t="s">
        <v>52</v>
      </c>
      <c r="Q61" s="48">
        <v>3.2</v>
      </c>
      <c r="R61" t="s">
        <v>528</v>
      </c>
      <c r="S61" t="s">
        <v>529</v>
      </c>
      <c r="T61" s="2">
        <v>8174048285</v>
      </c>
      <c r="U61" t="s">
        <v>530</v>
      </c>
      <c r="V61" t="s">
        <v>531</v>
      </c>
      <c r="W61" t="s">
        <v>532</v>
      </c>
      <c r="X61" s="2" t="s">
        <v>533</v>
      </c>
      <c r="Y61" t="s">
        <v>534</v>
      </c>
      <c r="Z61" t="s">
        <v>535</v>
      </c>
      <c r="AA61" t="s">
        <v>536</v>
      </c>
      <c r="AC61" t="s">
        <v>537</v>
      </c>
      <c r="AD61" t="s">
        <v>537</v>
      </c>
      <c r="AE61" t="s">
        <v>537</v>
      </c>
      <c r="AF61" t="s">
        <v>538</v>
      </c>
    </row>
    <row r="62" spans="1:134" x14ac:dyDescent="0.25">
      <c r="A62" s="21" t="s">
        <v>85</v>
      </c>
      <c r="B62" s="21" t="s">
        <v>86</v>
      </c>
      <c r="C62" s="21" t="s">
        <v>87</v>
      </c>
      <c r="D62" s="21" t="s">
        <v>88</v>
      </c>
      <c r="E62" s="22">
        <v>75115</v>
      </c>
      <c r="F62" s="23" t="s">
        <v>89</v>
      </c>
      <c r="G62" s="23" t="s">
        <v>90</v>
      </c>
      <c r="H62" s="21" t="s">
        <v>91</v>
      </c>
      <c r="I62" s="21" t="s">
        <v>14</v>
      </c>
      <c r="J62" s="21" t="s">
        <v>16</v>
      </c>
      <c r="K62" s="21" t="s">
        <v>92</v>
      </c>
      <c r="L62" s="22">
        <v>17</v>
      </c>
      <c r="M62" s="21" t="s">
        <v>1121</v>
      </c>
      <c r="N62" s="21" t="s">
        <v>93</v>
      </c>
      <c r="O62" s="21" t="s">
        <v>94</v>
      </c>
      <c r="P62" s="21" t="s">
        <v>33</v>
      </c>
      <c r="Q62" s="49">
        <v>5.32</v>
      </c>
      <c r="R62" s="21" t="s">
        <v>95</v>
      </c>
      <c r="S62" s="21" t="s">
        <v>96</v>
      </c>
      <c r="T62" s="23" t="s">
        <v>97</v>
      </c>
      <c r="U62" s="21" t="s">
        <v>98</v>
      </c>
      <c r="V62" s="21" t="s">
        <v>99</v>
      </c>
      <c r="W62" s="21" t="s">
        <v>100</v>
      </c>
      <c r="X62" s="23" t="s">
        <v>101</v>
      </c>
      <c r="Y62" s="21" t="s">
        <v>102</v>
      </c>
      <c r="Z62" s="21" t="s">
        <v>103</v>
      </c>
      <c r="AA62" s="21" t="s">
        <v>104</v>
      </c>
      <c r="AB62" s="21" t="s">
        <v>105</v>
      </c>
      <c r="AC62" s="21" t="s">
        <v>106</v>
      </c>
      <c r="AD62" s="21" t="s">
        <v>89</v>
      </c>
      <c r="AE62" s="21" t="s">
        <v>107</v>
      </c>
      <c r="AF62" s="21" t="s">
        <v>108</v>
      </c>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row>
    <row r="63" spans="1:134" x14ac:dyDescent="0.25">
      <c r="A63" s="21" t="s">
        <v>109</v>
      </c>
      <c r="B63" s="21" t="s">
        <v>110</v>
      </c>
      <c r="C63" s="21" t="s">
        <v>111</v>
      </c>
      <c r="D63" s="21" t="s">
        <v>88</v>
      </c>
      <c r="E63" s="22">
        <v>76119</v>
      </c>
      <c r="F63" s="23">
        <v>6822403524</v>
      </c>
      <c r="G63" s="23">
        <v>6822403524</v>
      </c>
      <c r="H63" s="21" t="s">
        <v>112</v>
      </c>
      <c r="I63" s="21" t="s">
        <v>14</v>
      </c>
      <c r="J63" s="21" t="s">
        <v>18</v>
      </c>
      <c r="K63" s="21" t="s">
        <v>113</v>
      </c>
      <c r="L63" s="22">
        <v>18</v>
      </c>
      <c r="M63" s="21" t="s">
        <v>1121</v>
      </c>
      <c r="N63" s="21" t="s">
        <v>114</v>
      </c>
      <c r="O63" s="21" t="s">
        <v>115</v>
      </c>
      <c r="P63" s="21" t="s">
        <v>33</v>
      </c>
      <c r="Q63" s="49">
        <v>4.5199999999999996</v>
      </c>
      <c r="R63" s="21" t="s">
        <v>95</v>
      </c>
      <c r="S63" s="21" t="s">
        <v>116</v>
      </c>
      <c r="T63" s="23">
        <v>8176027911</v>
      </c>
      <c r="U63" s="21" t="s">
        <v>117</v>
      </c>
      <c r="V63" s="21" t="s">
        <v>118</v>
      </c>
      <c r="W63" s="21" t="s">
        <v>119</v>
      </c>
      <c r="X63" s="23">
        <v>8178152536</v>
      </c>
      <c r="Y63" s="21" t="s">
        <v>120</v>
      </c>
      <c r="Z63" s="21" t="s">
        <v>121</v>
      </c>
      <c r="AA63" s="21" t="s">
        <v>122</v>
      </c>
      <c r="AB63" s="21"/>
      <c r="AC63" s="21" t="s">
        <v>123</v>
      </c>
      <c r="AD63" s="21" t="s">
        <v>124</v>
      </c>
      <c r="AE63" s="21" t="s">
        <v>125</v>
      </c>
      <c r="AF63" s="21" t="s">
        <v>124</v>
      </c>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row>
    <row r="64" spans="1:134" x14ac:dyDescent="0.25">
      <c r="A64" s="21" t="s">
        <v>158</v>
      </c>
      <c r="B64" s="21" t="s">
        <v>159</v>
      </c>
      <c r="C64" s="21" t="s">
        <v>160</v>
      </c>
      <c r="D64" s="21" t="s">
        <v>27</v>
      </c>
      <c r="E64" s="22">
        <v>75115</v>
      </c>
      <c r="F64" s="23" t="s">
        <v>89</v>
      </c>
      <c r="G64" s="23">
        <v>4697668491</v>
      </c>
      <c r="H64" s="21" t="s">
        <v>161</v>
      </c>
      <c r="I64" s="21" t="s">
        <v>14</v>
      </c>
      <c r="J64" s="21" t="s">
        <v>16</v>
      </c>
      <c r="K64" s="21" t="s">
        <v>162</v>
      </c>
      <c r="L64" s="22">
        <v>18</v>
      </c>
      <c r="M64" s="21" t="s">
        <v>1121</v>
      </c>
      <c r="N64" s="21" t="s">
        <v>163</v>
      </c>
      <c r="O64" s="21" t="s">
        <v>164</v>
      </c>
      <c r="P64" s="21" t="s">
        <v>33</v>
      </c>
      <c r="Q64" s="49">
        <v>4.4000000000000004</v>
      </c>
      <c r="R64" s="21" t="s">
        <v>53</v>
      </c>
      <c r="S64" s="21" t="s">
        <v>165</v>
      </c>
      <c r="T64" s="23">
        <v>4698348982</v>
      </c>
      <c r="U64" s="21" t="s">
        <v>166</v>
      </c>
      <c r="V64" s="21" t="s">
        <v>167</v>
      </c>
      <c r="W64" s="21" t="s">
        <v>119</v>
      </c>
      <c r="X64" s="23" t="s">
        <v>168</v>
      </c>
      <c r="Y64" s="21" t="s">
        <v>169</v>
      </c>
      <c r="Z64" s="21" t="s">
        <v>170</v>
      </c>
      <c r="AA64" s="21" t="s">
        <v>171</v>
      </c>
      <c r="AB64" s="21"/>
      <c r="AC64" s="21" t="s">
        <v>172</v>
      </c>
      <c r="AD64" s="21" t="s">
        <v>173</v>
      </c>
      <c r="AE64" s="21" t="s">
        <v>174</v>
      </c>
      <c r="AF64" s="21" t="s">
        <v>175</v>
      </c>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row>
    <row r="65" spans="1:134" x14ac:dyDescent="0.25">
      <c r="A65" s="21" t="s">
        <v>318</v>
      </c>
      <c r="B65" s="21" t="s">
        <v>319</v>
      </c>
      <c r="C65" s="21" t="s">
        <v>320</v>
      </c>
      <c r="D65" s="21" t="s">
        <v>27</v>
      </c>
      <c r="E65" s="22">
        <v>76014</v>
      </c>
      <c r="F65" s="23">
        <v>9728157375</v>
      </c>
      <c r="G65" s="23">
        <v>9728157375</v>
      </c>
      <c r="H65" s="21" t="s">
        <v>321</v>
      </c>
      <c r="I65" s="21" t="s">
        <v>14</v>
      </c>
      <c r="J65" s="21" t="s">
        <v>16</v>
      </c>
      <c r="K65" s="21" t="s">
        <v>322</v>
      </c>
      <c r="L65" s="22">
        <v>16</v>
      </c>
      <c r="M65" s="21" t="s">
        <v>1121</v>
      </c>
      <c r="N65" s="21" t="s">
        <v>323</v>
      </c>
      <c r="O65" s="21" t="s">
        <v>324</v>
      </c>
      <c r="P65" s="21" t="s">
        <v>33</v>
      </c>
      <c r="Q65" s="49">
        <v>4</v>
      </c>
      <c r="R65" s="21" t="s">
        <v>34</v>
      </c>
      <c r="S65" s="21" t="s">
        <v>325</v>
      </c>
      <c r="T65" s="23">
        <v>9728156538</v>
      </c>
      <c r="U65" s="21" t="s">
        <v>326</v>
      </c>
      <c r="V65" s="21" t="s">
        <v>327</v>
      </c>
      <c r="W65" s="21" t="s">
        <v>328</v>
      </c>
      <c r="X65" s="23">
        <v>6828674531</v>
      </c>
      <c r="Y65" s="21" t="s">
        <v>329</v>
      </c>
      <c r="Z65" s="21" t="s">
        <v>330</v>
      </c>
      <c r="AA65" s="21" t="s">
        <v>331</v>
      </c>
      <c r="AB65" s="21"/>
      <c r="AC65" s="21" t="s">
        <v>332</v>
      </c>
      <c r="AD65" s="21" t="s">
        <v>333</v>
      </c>
      <c r="AE65" s="21" t="s">
        <v>334</v>
      </c>
      <c r="AF65" s="21" t="s">
        <v>335</v>
      </c>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row>
    <row r="66" spans="1:134" x14ac:dyDescent="0.25">
      <c r="A66" s="9"/>
      <c r="B66" s="9" t="s">
        <v>1110</v>
      </c>
      <c r="C66" s="9"/>
      <c r="D66" s="9"/>
      <c r="E66" s="11"/>
      <c r="F66" s="13" t="s">
        <v>1110</v>
      </c>
      <c r="G66" s="13"/>
      <c r="H66" s="9" t="s">
        <v>1110</v>
      </c>
      <c r="I66" s="9" t="s">
        <v>1110</v>
      </c>
      <c r="J66" s="9" t="s">
        <v>1110</v>
      </c>
      <c r="K66" s="9" t="s">
        <v>1110</v>
      </c>
      <c r="L66" s="11" t="s">
        <v>1110</v>
      </c>
      <c r="M66" s="9" t="s">
        <v>1110</v>
      </c>
      <c r="N66" s="15" t="s">
        <v>1110</v>
      </c>
      <c r="O66" s="9"/>
      <c r="P66" s="9"/>
      <c r="Q66" s="51"/>
      <c r="R66" s="9"/>
      <c r="S66" s="15" t="s">
        <v>1110</v>
      </c>
      <c r="T66" s="13"/>
      <c r="U66" s="9"/>
      <c r="V66" s="15" t="s">
        <v>1110</v>
      </c>
      <c r="W66" s="9"/>
      <c r="X66" s="13"/>
      <c r="Y66" s="9"/>
      <c r="Z66" s="15" t="s">
        <v>1110</v>
      </c>
      <c r="AA66" s="9" t="s">
        <v>1</v>
      </c>
      <c r="AB66" s="9" t="s">
        <v>2</v>
      </c>
      <c r="AC66" s="9" t="s">
        <v>3</v>
      </c>
      <c r="AD66" s="9" t="s">
        <v>4</v>
      </c>
      <c r="AE66" s="9" t="s">
        <v>5</v>
      </c>
      <c r="AF66" s="9" t="s">
        <v>6</v>
      </c>
    </row>
    <row r="69" spans="1:134" ht="15.75" x14ac:dyDescent="0.25">
      <c r="C69" s="30" t="s">
        <v>1120</v>
      </c>
      <c r="D69" s="30">
        <v>46</v>
      </c>
      <c r="F69" s="37" t="s">
        <v>1110</v>
      </c>
      <c r="G69" s="38" t="s">
        <v>1110</v>
      </c>
    </row>
    <row r="70" spans="1:134" ht="15.75" x14ac:dyDescent="0.25">
      <c r="C70" s="30" t="s">
        <v>1132</v>
      </c>
      <c r="D70" s="30">
        <v>17</v>
      </c>
      <c r="F70" s="37" t="s">
        <v>1110</v>
      </c>
      <c r="G70" s="38" t="s">
        <v>1110</v>
      </c>
    </row>
    <row r="71" spans="1:134" ht="16.5" thickBot="1" x14ac:dyDescent="0.3">
      <c r="C71" s="31" t="s">
        <v>1133</v>
      </c>
      <c r="D71" s="33">
        <v>63</v>
      </c>
      <c r="F71" s="37" t="s">
        <v>1148</v>
      </c>
      <c r="G71" s="52">
        <v>5</v>
      </c>
    </row>
    <row r="72" spans="1:134" ht="16.5" thickTop="1" x14ac:dyDescent="0.25">
      <c r="C72" s="32"/>
      <c r="D72" s="34"/>
      <c r="F72" s="37" t="s">
        <v>1147</v>
      </c>
      <c r="G72" s="52">
        <v>12</v>
      </c>
    </row>
    <row r="73" spans="1:134" ht="15.75" x14ac:dyDescent="0.25">
      <c r="C73" s="30" t="s">
        <v>1134</v>
      </c>
      <c r="D73" s="30">
        <v>27</v>
      </c>
      <c r="F73" s="37" t="s">
        <v>1136</v>
      </c>
      <c r="G73" s="38">
        <v>21</v>
      </c>
    </row>
    <row r="74" spans="1:134" ht="15.75" x14ac:dyDescent="0.25">
      <c r="C74" s="30" t="s">
        <v>1135</v>
      </c>
      <c r="D74" s="30">
        <v>36</v>
      </c>
      <c r="F74" s="37" t="s">
        <v>1137</v>
      </c>
      <c r="G74" s="38">
        <v>16</v>
      </c>
    </row>
    <row r="75" spans="1:134" ht="16.5" thickBot="1" x14ac:dyDescent="0.3">
      <c r="C75" s="31" t="s">
        <v>1133</v>
      </c>
      <c r="D75" s="33">
        <v>63</v>
      </c>
      <c r="F75" s="37" t="s">
        <v>1138</v>
      </c>
      <c r="G75" s="38">
        <v>7</v>
      </c>
    </row>
    <row r="76" spans="1:134" ht="16.5" thickTop="1" x14ac:dyDescent="0.25">
      <c r="D76" s="35"/>
      <c r="F76" s="37" t="s">
        <v>1139</v>
      </c>
      <c r="G76" s="38">
        <v>1</v>
      </c>
    </row>
    <row r="77" spans="1:134" ht="16.5" thickBot="1" x14ac:dyDescent="0.3">
      <c r="F77" s="39" t="s">
        <v>1133</v>
      </c>
      <c r="G77" s="40">
        <v>63</v>
      </c>
    </row>
    <row r="78" spans="1:134" ht="16.5" thickTop="1" x14ac:dyDescent="0.25">
      <c r="C78" s="30" t="s">
        <v>1110</v>
      </c>
      <c r="D78" s="30" t="s">
        <v>1110</v>
      </c>
      <c r="G78" s="41"/>
    </row>
    <row r="79" spans="1:134" ht="15.75" x14ac:dyDescent="0.25">
      <c r="C79" s="30" t="s">
        <v>16</v>
      </c>
      <c r="D79" s="30">
        <v>41</v>
      </c>
      <c r="E79" s="43"/>
      <c r="F79" s="37" t="s">
        <v>1143</v>
      </c>
      <c r="G79" s="38">
        <v>9</v>
      </c>
    </row>
    <row r="80" spans="1:134" ht="15.75" x14ac:dyDescent="0.25">
      <c r="C80" s="30" t="s">
        <v>17</v>
      </c>
      <c r="D80" s="57">
        <v>2</v>
      </c>
      <c r="E80" s="43"/>
      <c r="F80" s="37" t="s">
        <v>1144</v>
      </c>
      <c r="G80" s="38">
        <v>14</v>
      </c>
    </row>
    <row r="81" spans="3:7" ht="15.75" x14ac:dyDescent="0.25">
      <c r="C81" s="29" t="s">
        <v>18</v>
      </c>
      <c r="D81" s="44">
        <v>17</v>
      </c>
      <c r="E81" s="43"/>
      <c r="F81" s="36" t="s">
        <v>1145</v>
      </c>
      <c r="G81" s="38">
        <v>24</v>
      </c>
    </row>
    <row r="82" spans="3:7" ht="15.75" x14ac:dyDescent="0.25">
      <c r="C82" s="30" t="s">
        <v>19</v>
      </c>
      <c r="D82" s="30">
        <v>3</v>
      </c>
      <c r="E82" s="45"/>
      <c r="F82" s="55" t="s">
        <v>1146</v>
      </c>
      <c r="G82" s="56">
        <v>17</v>
      </c>
    </row>
    <row r="83" spans="3:7" ht="16.5" thickBot="1" x14ac:dyDescent="0.3">
      <c r="C83" s="31" t="s">
        <v>1133</v>
      </c>
      <c r="D83" s="33">
        <v>63</v>
      </c>
      <c r="E83" s="45"/>
      <c r="F83" s="39" t="s">
        <v>1133</v>
      </c>
      <c r="G83" s="40">
        <v>63</v>
      </c>
    </row>
    <row r="84" spans="3:7" ht="15.75" thickTop="1" x14ac:dyDescent="0.25">
      <c r="D84" s="35"/>
      <c r="G84" s="41"/>
    </row>
  </sheetData>
  <sortState xmlns:xlrd2="http://schemas.microsoft.com/office/spreadsheetml/2017/richdata2" ref="A2:ED65">
    <sortCondition ref="M2:M65"/>
  </sortState>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66CC2-BD2F-4464-96A0-1F115A439B0E}">
  <dimension ref="A1:ED34"/>
  <sheetViews>
    <sheetView topLeftCell="H1" workbookViewId="0">
      <selection activeCell="U2" sqref="U2:U18"/>
    </sheetView>
  </sheetViews>
  <sheetFormatPr defaultRowHeight="15" x14ac:dyDescent="0.25"/>
  <cols>
    <col min="1" max="1" width="23.5703125" customWidth="1"/>
    <col min="2" max="2" width="35.28515625" customWidth="1"/>
    <col min="3" max="3" width="18.28515625" customWidth="1"/>
    <col min="4" max="4" width="12.28515625" customWidth="1"/>
    <col min="5" max="5" width="12.28515625" style="3" customWidth="1"/>
    <col min="6" max="6" width="18" style="2" customWidth="1"/>
    <col min="7" max="7" width="14.5703125" style="2" customWidth="1"/>
    <col min="8" max="8" width="33.85546875" customWidth="1"/>
    <col min="10" max="10" width="17.42578125" customWidth="1"/>
    <col min="11" max="11" width="13.5703125" customWidth="1"/>
    <col min="12" max="12" width="9.5703125" style="3" customWidth="1"/>
    <col min="13" max="13" width="14.140625" customWidth="1"/>
    <col min="14" max="14" width="33.28515625" customWidth="1"/>
    <col min="15" max="15" width="17" customWidth="1"/>
    <col min="16" max="16" width="9" customWidth="1"/>
    <col min="17" max="17" width="9.28515625" style="3" customWidth="1"/>
    <col min="18" max="18" width="21.42578125" customWidth="1"/>
    <col min="19" max="19" width="20.85546875" customWidth="1"/>
    <col min="20" max="20" width="16.5703125" style="2" customWidth="1"/>
    <col min="21" max="21" width="34" customWidth="1"/>
    <col min="22" max="22" width="23.5703125" customWidth="1"/>
    <col min="23" max="23" width="30.28515625" customWidth="1"/>
    <col min="24" max="24" width="22.5703125" style="2" customWidth="1"/>
    <col min="25" max="25" width="37.7109375" customWidth="1"/>
    <col min="26" max="26" width="224.28515625" customWidth="1"/>
  </cols>
  <sheetData>
    <row r="1" spans="1:134" ht="33.75" customHeight="1" x14ac:dyDescent="0.25">
      <c r="A1" s="93" t="s">
        <v>1117</v>
      </c>
      <c r="B1" s="93" t="s">
        <v>8</v>
      </c>
      <c r="C1" s="93" t="s">
        <v>9</v>
      </c>
      <c r="D1" s="93" t="s">
        <v>10</v>
      </c>
      <c r="E1" s="93" t="s">
        <v>11</v>
      </c>
      <c r="F1" s="93" t="s">
        <v>12</v>
      </c>
      <c r="G1" s="93" t="s">
        <v>13</v>
      </c>
      <c r="H1" s="93" t="s">
        <v>0</v>
      </c>
      <c r="I1" s="94" t="s">
        <v>1113</v>
      </c>
      <c r="J1" s="93" t="s">
        <v>1114</v>
      </c>
      <c r="K1" s="93" t="s">
        <v>1111</v>
      </c>
      <c r="L1" s="93" t="s">
        <v>1109</v>
      </c>
      <c r="M1" s="93" t="s">
        <v>1112</v>
      </c>
      <c r="N1" s="93" t="s">
        <v>20</v>
      </c>
      <c r="O1" s="95" t="s">
        <v>21</v>
      </c>
      <c r="P1" s="95" t="s">
        <v>1124</v>
      </c>
      <c r="Q1" s="95" t="s">
        <v>1125</v>
      </c>
      <c r="R1" s="93" t="s">
        <v>1127</v>
      </c>
      <c r="S1" s="93" t="s">
        <v>1128</v>
      </c>
      <c r="T1" s="96" t="s">
        <v>1129</v>
      </c>
      <c r="U1" s="93" t="s">
        <v>0</v>
      </c>
      <c r="V1" s="94" t="s">
        <v>1142</v>
      </c>
      <c r="W1" s="93" t="s">
        <v>23</v>
      </c>
      <c r="X1" s="93" t="s">
        <v>1130</v>
      </c>
      <c r="Y1" s="93" t="s">
        <v>0</v>
      </c>
      <c r="Z1" s="95" t="s">
        <v>1131</v>
      </c>
      <c r="AA1" s="97" t="s">
        <v>7</v>
      </c>
      <c r="AB1" s="97" t="s">
        <v>7</v>
      </c>
      <c r="AC1" s="97" t="s">
        <v>7</v>
      </c>
      <c r="AD1" s="97" t="s">
        <v>7</v>
      </c>
      <c r="AE1" s="97" t="s">
        <v>7</v>
      </c>
      <c r="AF1" s="97" t="s">
        <v>7</v>
      </c>
      <c r="AG1" s="98"/>
      <c r="AH1" s="98"/>
      <c r="AI1" s="98"/>
      <c r="AJ1" s="98"/>
      <c r="AK1" s="98"/>
      <c r="AL1" s="98"/>
      <c r="AM1" s="98"/>
      <c r="AN1" s="98"/>
      <c r="AO1" s="98"/>
      <c r="AP1" s="98"/>
      <c r="AQ1" s="98"/>
      <c r="AR1" s="98"/>
      <c r="AS1" s="98"/>
      <c r="AT1" s="98"/>
      <c r="AU1" s="98"/>
      <c r="AV1" s="98"/>
      <c r="AW1" s="98"/>
      <c r="AX1" s="98"/>
      <c r="AY1" s="98"/>
      <c r="AZ1" s="98"/>
      <c r="BA1" s="98"/>
      <c r="BB1" s="98"/>
    </row>
    <row r="2" spans="1:134" ht="22.5" customHeight="1" x14ac:dyDescent="0.25">
      <c r="A2" s="25" t="s">
        <v>972</v>
      </c>
      <c r="B2" s="25" t="s">
        <v>973</v>
      </c>
      <c r="C2" s="25" t="s">
        <v>26</v>
      </c>
      <c r="D2" s="25" t="s">
        <v>88</v>
      </c>
      <c r="E2" s="26">
        <v>75231</v>
      </c>
      <c r="F2" s="27"/>
      <c r="G2" s="27">
        <v>4696859739</v>
      </c>
      <c r="H2" s="154" t="s">
        <v>974</v>
      </c>
      <c r="I2" s="25" t="s">
        <v>14</v>
      </c>
      <c r="J2" s="25" t="s">
        <v>18</v>
      </c>
      <c r="K2" s="25" t="s">
        <v>975</v>
      </c>
      <c r="L2" s="26">
        <v>17</v>
      </c>
      <c r="M2" s="25" t="s">
        <v>1120</v>
      </c>
      <c r="N2" s="25" t="s">
        <v>976</v>
      </c>
      <c r="O2" s="25" t="s">
        <v>32</v>
      </c>
      <c r="P2" s="25" t="s">
        <v>33</v>
      </c>
      <c r="Q2" s="42">
        <v>3.8</v>
      </c>
      <c r="R2" s="25" t="s">
        <v>95</v>
      </c>
      <c r="S2" s="25" t="s">
        <v>977</v>
      </c>
      <c r="T2" s="27">
        <v>2148751294</v>
      </c>
      <c r="U2" s="154" t="s">
        <v>978</v>
      </c>
      <c r="V2" s="25" t="s">
        <v>979</v>
      </c>
      <c r="W2" s="25" t="s">
        <v>980</v>
      </c>
      <c r="X2" s="27">
        <v>9893910619</v>
      </c>
      <c r="Y2" s="25" t="s">
        <v>981</v>
      </c>
      <c r="Z2" s="25" t="s">
        <v>982</v>
      </c>
      <c r="AA2" s="25" t="s">
        <v>983</v>
      </c>
      <c r="AB2" s="25"/>
      <c r="AC2" s="25" t="s">
        <v>984</v>
      </c>
      <c r="AD2" s="25" t="s">
        <v>124</v>
      </c>
      <c r="AE2" s="25" t="s">
        <v>985</v>
      </c>
      <c r="AF2" s="25" t="s">
        <v>986</v>
      </c>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row>
    <row r="3" spans="1:134" x14ac:dyDescent="0.25">
      <c r="A3" s="25" t="s">
        <v>249</v>
      </c>
      <c r="B3" s="25" t="s">
        <v>250</v>
      </c>
      <c r="C3" s="25" t="s">
        <v>251</v>
      </c>
      <c r="D3" s="25" t="s">
        <v>88</v>
      </c>
      <c r="E3" s="26">
        <v>75104</v>
      </c>
      <c r="F3" s="27">
        <v>9726373755</v>
      </c>
      <c r="G3" s="27">
        <v>2149348682</v>
      </c>
      <c r="H3" s="25" t="s">
        <v>252</v>
      </c>
      <c r="I3" s="25" t="s">
        <v>14</v>
      </c>
      <c r="J3" s="25" t="s">
        <v>16</v>
      </c>
      <c r="K3" s="25" t="s">
        <v>253</v>
      </c>
      <c r="L3" s="26">
        <v>17</v>
      </c>
      <c r="M3" s="25" t="s">
        <v>1119</v>
      </c>
      <c r="N3" s="25" t="s">
        <v>254</v>
      </c>
      <c r="O3" s="25" t="s">
        <v>251</v>
      </c>
      <c r="P3" s="25" t="s">
        <v>33</v>
      </c>
      <c r="Q3" s="42">
        <v>3.3</v>
      </c>
      <c r="R3" s="25" t="s">
        <v>95</v>
      </c>
      <c r="S3" s="25" t="s">
        <v>255</v>
      </c>
      <c r="T3" s="27">
        <v>2144022369</v>
      </c>
      <c r="U3" s="25" t="s">
        <v>256</v>
      </c>
      <c r="V3" s="25" t="s">
        <v>124</v>
      </c>
      <c r="W3" s="25"/>
      <c r="X3" s="27"/>
      <c r="Y3" s="25"/>
      <c r="Z3" s="25" t="s">
        <v>257</v>
      </c>
      <c r="AA3" s="25" t="s">
        <v>258</v>
      </c>
      <c r="AB3" s="25" t="s">
        <v>259</v>
      </c>
      <c r="AC3" s="25" t="s">
        <v>260</v>
      </c>
      <c r="AD3" s="25" t="s">
        <v>124</v>
      </c>
      <c r="AE3" s="25" t="s">
        <v>261</v>
      </c>
      <c r="AF3" s="25" t="s">
        <v>262</v>
      </c>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1"/>
      <c r="DX3" s="21"/>
      <c r="DY3" s="21"/>
      <c r="DZ3" s="21"/>
      <c r="EA3" s="21"/>
      <c r="EB3" s="21"/>
      <c r="EC3" s="21"/>
      <c r="ED3" s="21"/>
    </row>
    <row r="4" spans="1:134" x14ac:dyDescent="0.25">
      <c r="A4" s="21" t="s">
        <v>1151</v>
      </c>
      <c r="B4" s="25"/>
      <c r="C4" s="25" t="s">
        <v>26</v>
      </c>
      <c r="D4" s="25" t="s">
        <v>88</v>
      </c>
      <c r="E4" s="26"/>
      <c r="F4" s="27"/>
      <c r="G4" s="27"/>
      <c r="H4" s="154" t="s">
        <v>1348</v>
      </c>
      <c r="I4" s="25" t="s">
        <v>15</v>
      </c>
      <c r="J4" s="25" t="s">
        <v>16</v>
      </c>
      <c r="K4" s="25"/>
      <c r="L4" s="26">
        <v>17</v>
      </c>
      <c r="M4" s="25" t="s">
        <v>1120</v>
      </c>
      <c r="N4" s="25" t="s">
        <v>1122</v>
      </c>
      <c r="O4" s="25" t="s">
        <v>51</v>
      </c>
      <c r="P4" s="25" t="s">
        <v>33</v>
      </c>
      <c r="Q4" s="42" t="s">
        <v>1126</v>
      </c>
      <c r="R4" s="25"/>
      <c r="S4" s="25"/>
      <c r="T4" s="27"/>
      <c r="U4" s="25"/>
      <c r="V4" s="25"/>
      <c r="W4" s="25"/>
      <c r="X4" s="27"/>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1"/>
      <c r="DX4" s="21"/>
      <c r="DY4" s="21"/>
      <c r="DZ4" s="21"/>
      <c r="EA4" s="21"/>
      <c r="EB4" s="21"/>
      <c r="EC4" s="21"/>
      <c r="ED4" s="21"/>
    </row>
    <row r="5" spans="1:134" x14ac:dyDescent="0.25">
      <c r="A5" s="21" t="s">
        <v>451</v>
      </c>
      <c r="B5" s="27">
        <v>1315</v>
      </c>
      <c r="C5" s="25" t="s">
        <v>251</v>
      </c>
      <c r="D5" s="25" t="s">
        <v>88</v>
      </c>
      <c r="E5" s="26">
        <v>75104</v>
      </c>
      <c r="F5" s="27" t="s">
        <v>452</v>
      </c>
      <c r="G5" s="27" t="s">
        <v>452</v>
      </c>
      <c r="H5" s="25" t="s">
        <v>453</v>
      </c>
      <c r="I5" s="25" t="s">
        <v>14</v>
      </c>
      <c r="J5" s="25" t="s">
        <v>16</v>
      </c>
      <c r="K5" s="25" t="s">
        <v>454</v>
      </c>
      <c r="L5" s="26">
        <v>18</v>
      </c>
      <c r="M5" s="25" t="s">
        <v>1119</v>
      </c>
      <c r="N5" s="25" t="s">
        <v>455</v>
      </c>
      <c r="O5" s="25" t="s">
        <v>456</v>
      </c>
      <c r="P5" s="25" t="s">
        <v>33</v>
      </c>
      <c r="Q5" s="42">
        <v>3.6</v>
      </c>
      <c r="R5" s="25" t="s">
        <v>457</v>
      </c>
      <c r="S5" s="25" t="s">
        <v>458</v>
      </c>
      <c r="T5" s="27" t="s">
        <v>459</v>
      </c>
      <c r="U5" s="25" t="s">
        <v>460</v>
      </c>
      <c r="V5" s="25" t="s">
        <v>461</v>
      </c>
      <c r="W5" s="25" t="s">
        <v>119</v>
      </c>
      <c r="X5" s="27" t="s">
        <v>462</v>
      </c>
      <c r="Y5" s="25" t="s">
        <v>463</v>
      </c>
      <c r="Z5" s="25" t="s">
        <v>464</v>
      </c>
      <c r="AA5" s="25" t="s">
        <v>465</v>
      </c>
      <c r="AB5" s="25" t="s">
        <v>466</v>
      </c>
      <c r="AC5" s="25" t="s">
        <v>467</v>
      </c>
      <c r="AD5" s="25" t="s">
        <v>468</v>
      </c>
      <c r="AE5" s="25" t="s">
        <v>469</v>
      </c>
      <c r="AF5" s="25" t="s">
        <v>124</v>
      </c>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1"/>
      <c r="DX5" s="21"/>
      <c r="DY5" s="21"/>
      <c r="DZ5" s="21"/>
      <c r="EA5" s="21"/>
      <c r="EB5" s="21"/>
      <c r="EC5" s="21"/>
      <c r="ED5" s="21"/>
    </row>
    <row r="6" spans="1:134" x14ac:dyDescent="0.25">
      <c r="A6" s="21" t="s">
        <v>840</v>
      </c>
      <c r="B6" s="25" t="s">
        <v>841</v>
      </c>
      <c r="C6" s="25" t="s">
        <v>842</v>
      </c>
      <c r="D6" s="25" t="s">
        <v>27</v>
      </c>
      <c r="E6" s="26">
        <v>75126</v>
      </c>
      <c r="F6" s="27"/>
      <c r="G6" s="27">
        <v>6823756745</v>
      </c>
      <c r="H6" s="25" t="s">
        <v>843</v>
      </c>
      <c r="I6" s="25" t="s">
        <v>15</v>
      </c>
      <c r="J6" s="25" t="s">
        <v>16</v>
      </c>
      <c r="K6" s="25" t="s">
        <v>844</v>
      </c>
      <c r="L6" s="26">
        <v>18</v>
      </c>
      <c r="M6" s="25" t="s">
        <v>1120</v>
      </c>
      <c r="N6" s="25" t="s">
        <v>845</v>
      </c>
      <c r="O6" s="25" t="s">
        <v>846</v>
      </c>
      <c r="P6" s="25" t="s">
        <v>33</v>
      </c>
      <c r="Q6" s="42">
        <v>3.2</v>
      </c>
      <c r="R6" s="25" t="s">
        <v>847</v>
      </c>
      <c r="S6" s="25" t="s">
        <v>848</v>
      </c>
      <c r="T6" s="27">
        <v>2145188202</v>
      </c>
      <c r="U6" s="25" t="s">
        <v>849</v>
      </c>
      <c r="V6" s="25" t="s">
        <v>850</v>
      </c>
      <c r="W6" s="25" t="s">
        <v>119</v>
      </c>
      <c r="X6" s="27" t="s">
        <v>851</v>
      </c>
      <c r="Y6" s="25" t="s">
        <v>852</v>
      </c>
      <c r="Z6" s="25" t="s">
        <v>853</v>
      </c>
      <c r="AA6" s="25" t="s">
        <v>854</v>
      </c>
      <c r="AB6" s="25" t="s">
        <v>855</v>
      </c>
      <c r="AC6" s="25" t="s">
        <v>856</v>
      </c>
      <c r="AD6" s="25" t="s">
        <v>857</v>
      </c>
      <c r="AE6" s="25" t="s">
        <v>858</v>
      </c>
      <c r="AF6" s="25" t="s">
        <v>859</v>
      </c>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1"/>
      <c r="DX6" s="21"/>
      <c r="DY6" s="21"/>
      <c r="DZ6" s="21"/>
      <c r="EA6" s="21"/>
      <c r="EB6" s="21"/>
      <c r="EC6" s="21"/>
      <c r="ED6" s="21"/>
    </row>
    <row r="7" spans="1:134" x14ac:dyDescent="0.25">
      <c r="A7" s="25" t="s">
        <v>231</v>
      </c>
      <c r="B7" s="25" t="s">
        <v>232</v>
      </c>
      <c r="C7" s="25" t="s">
        <v>26</v>
      </c>
      <c r="D7" s="25" t="s">
        <v>88</v>
      </c>
      <c r="E7" s="26">
        <v>75227</v>
      </c>
      <c r="F7" s="27">
        <v>4694508379</v>
      </c>
      <c r="G7" s="27">
        <v>4694508379</v>
      </c>
      <c r="H7" s="25" t="s">
        <v>234</v>
      </c>
      <c r="I7" s="25" t="s">
        <v>15</v>
      </c>
      <c r="J7" s="25" t="s">
        <v>18</v>
      </c>
      <c r="K7" s="25" t="s">
        <v>235</v>
      </c>
      <c r="L7" s="26">
        <v>18</v>
      </c>
      <c r="M7" s="25" t="s">
        <v>1119</v>
      </c>
      <c r="N7" s="25" t="s">
        <v>236</v>
      </c>
      <c r="O7" s="25" t="s">
        <v>51</v>
      </c>
      <c r="P7" s="25" t="s">
        <v>33</v>
      </c>
      <c r="Q7" s="42">
        <v>3.99</v>
      </c>
      <c r="R7" s="25" t="s">
        <v>95</v>
      </c>
      <c r="S7" s="25" t="s">
        <v>237</v>
      </c>
      <c r="T7" s="27" t="s">
        <v>238</v>
      </c>
      <c r="U7" s="25" t="s">
        <v>239</v>
      </c>
      <c r="V7" s="25" t="s">
        <v>240</v>
      </c>
      <c r="W7" s="25" t="s">
        <v>241</v>
      </c>
      <c r="X7" s="27">
        <v>2147635995</v>
      </c>
      <c r="Y7" s="25" t="s">
        <v>242</v>
      </c>
      <c r="Z7" s="25" t="s">
        <v>243</v>
      </c>
      <c r="AA7" s="25" t="s">
        <v>244</v>
      </c>
      <c r="AB7" s="25"/>
      <c r="AC7" s="25" t="s">
        <v>245</v>
      </c>
      <c r="AD7" s="25" t="s">
        <v>246</v>
      </c>
      <c r="AE7" s="25" t="s">
        <v>247</v>
      </c>
      <c r="AF7" s="25" t="s">
        <v>248</v>
      </c>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1"/>
      <c r="DX7" s="21"/>
      <c r="DY7" s="21"/>
      <c r="DZ7" s="21"/>
      <c r="EA7" s="21"/>
      <c r="EB7" s="21"/>
      <c r="EC7" s="21"/>
      <c r="ED7" s="21"/>
    </row>
    <row r="8" spans="1:134" x14ac:dyDescent="0.25">
      <c r="A8" s="25" t="s">
        <v>66</v>
      </c>
      <c r="B8" s="25" t="s">
        <v>67</v>
      </c>
      <c r="C8" s="25" t="s">
        <v>26</v>
      </c>
      <c r="D8" s="25" t="s">
        <v>27</v>
      </c>
      <c r="E8" s="26">
        <v>75216</v>
      </c>
      <c r="F8" s="27"/>
      <c r="G8" s="27" t="s">
        <v>68</v>
      </c>
      <c r="H8" s="25" t="s">
        <v>69</v>
      </c>
      <c r="I8" s="25" t="s">
        <v>14</v>
      </c>
      <c r="J8" s="25" t="s">
        <v>18</v>
      </c>
      <c r="K8" s="25" t="s">
        <v>70</v>
      </c>
      <c r="L8" s="26">
        <v>19</v>
      </c>
      <c r="M8" s="25" t="s">
        <v>1120</v>
      </c>
      <c r="N8" s="25" t="s">
        <v>71</v>
      </c>
      <c r="O8" s="25" t="s">
        <v>32</v>
      </c>
      <c r="P8" s="25" t="s">
        <v>33</v>
      </c>
      <c r="Q8" s="42">
        <v>3.3</v>
      </c>
      <c r="R8" s="25" t="s">
        <v>72</v>
      </c>
      <c r="S8" s="25" t="s">
        <v>73</v>
      </c>
      <c r="T8" s="27" t="s">
        <v>74</v>
      </c>
      <c r="U8" s="25" t="s">
        <v>75</v>
      </c>
      <c r="V8" s="25" t="s">
        <v>76</v>
      </c>
      <c r="W8" s="25" t="s">
        <v>77</v>
      </c>
      <c r="X8" s="27" t="s">
        <v>58</v>
      </c>
      <c r="Y8" s="25" t="s">
        <v>78</v>
      </c>
      <c r="Z8" s="25" t="s">
        <v>79</v>
      </c>
      <c r="AA8" s="25" t="s">
        <v>80</v>
      </c>
      <c r="AB8" s="25"/>
      <c r="AC8" s="25" t="s">
        <v>81</v>
      </c>
      <c r="AD8" s="25" t="s">
        <v>82</v>
      </c>
      <c r="AE8" s="25" t="s">
        <v>83</v>
      </c>
      <c r="AF8" s="25" t="s">
        <v>84</v>
      </c>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1"/>
      <c r="DX8" s="21"/>
      <c r="DY8" s="21"/>
      <c r="DZ8" s="21"/>
      <c r="EA8" s="21"/>
      <c r="EB8" s="21"/>
      <c r="EC8" s="21"/>
      <c r="ED8" s="21"/>
    </row>
    <row r="9" spans="1:134" x14ac:dyDescent="0.25">
      <c r="A9" s="25" t="s">
        <v>470</v>
      </c>
      <c r="B9" s="25" t="s">
        <v>471</v>
      </c>
      <c r="C9" s="25" t="s">
        <v>472</v>
      </c>
      <c r="D9" s="25" t="s">
        <v>27</v>
      </c>
      <c r="E9" s="26">
        <v>75154</v>
      </c>
      <c r="F9" s="27">
        <v>9722170364</v>
      </c>
      <c r="G9" s="27">
        <v>9725020959</v>
      </c>
      <c r="H9" s="25" t="s">
        <v>473</v>
      </c>
      <c r="I9" s="25" t="s">
        <v>15</v>
      </c>
      <c r="J9" s="25" t="s">
        <v>16</v>
      </c>
      <c r="K9" s="25" t="s">
        <v>474</v>
      </c>
      <c r="L9" s="26">
        <v>18</v>
      </c>
      <c r="M9" s="25" t="s">
        <v>1119</v>
      </c>
      <c r="N9" s="25" t="s">
        <v>475</v>
      </c>
      <c r="O9" s="25" t="s">
        <v>476</v>
      </c>
      <c r="P9" s="25" t="s">
        <v>33</v>
      </c>
      <c r="Q9" s="42">
        <v>3.7</v>
      </c>
      <c r="R9" s="25" t="s">
        <v>95</v>
      </c>
      <c r="S9" s="25" t="s">
        <v>477</v>
      </c>
      <c r="T9" s="27">
        <v>9722170364</v>
      </c>
      <c r="U9" s="25" t="s">
        <v>478</v>
      </c>
      <c r="V9" s="25" t="s">
        <v>479</v>
      </c>
      <c r="W9" s="25" t="s">
        <v>119</v>
      </c>
      <c r="X9" s="27" t="s">
        <v>480</v>
      </c>
      <c r="Y9" s="25" t="s">
        <v>481</v>
      </c>
      <c r="Z9" s="25" t="s">
        <v>482</v>
      </c>
      <c r="AA9" s="25" t="s">
        <v>483</v>
      </c>
      <c r="AB9" s="25"/>
      <c r="AC9" s="25" t="s">
        <v>484</v>
      </c>
      <c r="AD9" s="25" t="s">
        <v>485</v>
      </c>
      <c r="AE9" s="25" t="s">
        <v>486</v>
      </c>
      <c r="AF9" s="25" t="s">
        <v>124</v>
      </c>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1"/>
      <c r="DX9" s="21"/>
      <c r="DY9" s="21"/>
      <c r="DZ9" s="21"/>
      <c r="EA9" s="21"/>
      <c r="EB9" s="21"/>
      <c r="EC9" s="21"/>
      <c r="ED9" s="21"/>
    </row>
    <row r="10" spans="1:134" x14ac:dyDescent="0.25">
      <c r="A10" s="21" t="s">
        <v>791</v>
      </c>
      <c r="B10" s="25" t="s">
        <v>792</v>
      </c>
      <c r="C10" s="25" t="s">
        <v>251</v>
      </c>
      <c r="D10" s="25" t="s">
        <v>88</v>
      </c>
      <c r="E10" s="26">
        <v>75104</v>
      </c>
      <c r="F10" s="27">
        <v>4696586332</v>
      </c>
      <c r="G10" s="27"/>
      <c r="H10" s="25" t="s">
        <v>793</v>
      </c>
      <c r="I10" s="25" t="s">
        <v>14</v>
      </c>
      <c r="J10" s="25" t="s">
        <v>16</v>
      </c>
      <c r="K10" s="25" t="s">
        <v>794</v>
      </c>
      <c r="L10" s="26">
        <v>17</v>
      </c>
      <c r="M10" s="25" t="s">
        <v>1120</v>
      </c>
      <c r="N10" s="25" t="s">
        <v>254</v>
      </c>
      <c r="O10" s="25" t="s">
        <v>795</v>
      </c>
      <c r="P10" s="25" t="s">
        <v>33</v>
      </c>
      <c r="Q10" s="42">
        <v>4</v>
      </c>
      <c r="R10" s="25" t="s">
        <v>796</v>
      </c>
      <c r="S10" s="25" t="s">
        <v>797</v>
      </c>
      <c r="T10" s="27">
        <v>9722938799</v>
      </c>
      <c r="U10" s="25" t="s">
        <v>798</v>
      </c>
      <c r="V10" s="25" t="s">
        <v>124</v>
      </c>
      <c r="W10" s="25" t="s">
        <v>124</v>
      </c>
      <c r="X10" s="27" t="s">
        <v>124</v>
      </c>
      <c r="Y10" s="25" t="s">
        <v>124</v>
      </c>
      <c r="Z10" s="25" t="s">
        <v>799</v>
      </c>
      <c r="AA10" s="25" t="s">
        <v>800</v>
      </c>
      <c r="AB10" s="25" t="s">
        <v>801</v>
      </c>
      <c r="AC10" s="25" t="s">
        <v>802</v>
      </c>
      <c r="AD10" s="25" t="s">
        <v>803</v>
      </c>
      <c r="AE10" s="25" t="s">
        <v>804</v>
      </c>
      <c r="AF10" s="25" t="s">
        <v>805</v>
      </c>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1"/>
      <c r="DX10" s="21"/>
      <c r="DY10" s="21"/>
      <c r="DZ10" s="21"/>
      <c r="EA10" s="21"/>
      <c r="EB10" s="21"/>
      <c r="EC10" s="21"/>
      <c r="ED10" s="21"/>
    </row>
    <row r="11" spans="1:134" x14ac:dyDescent="0.25">
      <c r="A11" s="88"/>
      <c r="B11" s="88"/>
      <c r="C11" s="88"/>
      <c r="D11" s="88"/>
      <c r="E11" s="89"/>
      <c r="F11" s="90"/>
      <c r="G11" s="90"/>
      <c r="H11" s="88"/>
      <c r="I11" s="88"/>
      <c r="J11" s="88"/>
      <c r="K11" s="88"/>
      <c r="L11" s="89"/>
      <c r="M11" s="88"/>
      <c r="N11" s="88"/>
      <c r="O11" s="88"/>
      <c r="P11" s="88"/>
      <c r="Q11" s="91"/>
      <c r="R11" s="88"/>
      <c r="S11" s="88"/>
      <c r="T11" s="90"/>
      <c r="U11" s="88"/>
      <c r="V11" s="88"/>
      <c r="W11" s="88"/>
      <c r="X11" s="90"/>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1"/>
      <c r="DX11" s="21"/>
      <c r="DY11" s="21"/>
      <c r="DZ11" s="21"/>
      <c r="EA11" s="21"/>
      <c r="EB11" s="21"/>
      <c r="EC11" s="21"/>
      <c r="ED11" s="21"/>
    </row>
    <row r="12" spans="1:134" ht="16.5" customHeight="1" x14ac:dyDescent="0.25">
      <c r="A12" s="25" t="s">
        <v>109</v>
      </c>
      <c r="B12" s="25" t="s">
        <v>110</v>
      </c>
      <c r="C12" s="25" t="s">
        <v>111</v>
      </c>
      <c r="D12" s="25" t="s">
        <v>88</v>
      </c>
      <c r="E12" s="26">
        <v>76119</v>
      </c>
      <c r="F12" s="27">
        <v>6822403524</v>
      </c>
      <c r="G12" s="27">
        <v>6822403524</v>
      </c>
      <c r="H12" s="25" t="s">
        <v>112</v>
      </c>
      <c r="I12" s="25" t="s">
        <v>14</v>
      </c>
      <c r="J12" s="25" t="s">
        <v>18</v>
      </c>
      <c r="K12" s="25" t="s">
        <v>113</v>
      </c>
      <c r="L12" s="26">
        <v>18</v>
      </c>
      <c r="M12" s="25" t="s">
        <v>1121</v>
      </c>
      <c r="N12" s="25" t="s">
        <v>114</v>
      </c>
      <c r="O12" s="25" t="s">
        <v>115</v>
      </c>
      <c r="P12" s="25" t="s">
        <v>33</v>
      </c>
      <c r="Q12" s="42">
        <v>4.5199999999999996</v>
      </c>
      <c r="R12" s="25" t="s">
        <v>95</v>
      </c>
      <c r="S12" s="25" t="s">
        <v>116</v>
      </c>
      <c r="T12" s="27">
        <v>8176027911</v>
      </c>
      <c r="U12" s="25" t="s">
        <v>117</v>
      </c>
      <c r="V12" s="25" t="s">
        <v>118</v>
      </c>
      <c r="W12" s="25" t="s">
        <v>119</v>
      </c>
      <c r="X12" s="27">
        <v>8178152536</v>
      </c>
      <c r="Y12" s="25" t="s">
        <v>120</v>
      </c>
      <c r="Z12" s="25" t="s">
        <v>121</v>
      </c>
      <c r="AA12" s="25" t="s">
        <v>122</v>
      </c>
      <c r="AB12" s="25"/>
      <c r="AC12" s="25" t="s">
        <v>123</v>
      </c>
      <c r="AD12" s="25" t="s">
        <v>124</v>
      </c>
      <c r="AE12" s="25" t="s">
        <v>125</v>
      </c>
      <c r="AF12" s="25" t="s">
        <v>124</v>
      </c>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1"/>
      <c r="DX12" s="21"/>
      <c r="DY12" s="21"/>
      <c r="DZ12" s="21"/>
      <c r="EA12" s="21"/>
      <c r="EB12" s="21"/>
      <c r="EC12" s="21"/>
      <c r="ED12" s="21"/>
    </row>
    <row r="13" spans="1:134" x14ac:dyDescent="0.25">
      <c r="A13" s="25" t="s">
        <v>1078</v>
      </c>
      <c r="B13" s="25" t="s">
        <v>1079</v>
      </c>
      <c r="C13" s="25" t="s">
        <v>1080</v>
      </c>
      <c r="D13" s="25" t="s">
        <v>88</v>
      </c>
      <c r="E13" s="26">
        <v>76116</v>
      </c>
      <c r="F13" s="27">
        <v>6827850912</v>
      </c>
      <c r="G13" s="27"/>
      <c r="H13" s="25" t="s">
        <v>1081</v>
      </c>
      <c r="I13" s="25" t="s">
        <v>15</v>
      </c>
      <c r="J13" s="25" t="s">
        <v>16</v>
      </c>
      <c r="K13" s="25" t="s">
        <v>1082</v>
      </c>
      <c r="L13" s="26">
        <v>17</v>
      </c>
      <c r="M13" s="25" t="s">
        <v>1118</v>
      </c>
      <c r="N13" s="25" t="s">
        <v>1083</v>
      </c>
      <c r="O13" s="25" t="s">
        <v>1084</v>
      </c>
      <c r="P13" s="25" t="s">
        <v>33</v>
      </c>
      <c r="Q13" s="42">
        <v>3.4</v>
      </c>
      <c r="R13" s="25" t="s">
        <v>1085</v>
      </c>
      <c r="S13" s="25" t="s">
        <v>1086</v>
      </c>
      <c r="T13" s="27">
        <v>6822405020</v>
      </c>
      <c r="U13" s="25" t="s">
        <v>1087</v>
      </c>
      <c r="V13" s="25" t="s">
        <v>1088</v>
      </c>
      <c r="W13" s="25" t="s">
        <v>1089</v>
      </c>
      <c r="X13" s="27" t="s">
        <v>1090</v>
      </c>
      <c r="Y13" s="25" t="s">
        <v>1091</v>
      </c>
      <c r="Z13" s="25" t="s">
        <v>1092</v>
      </c>
      <c r="AA13" s="25" t="s">
        <v>1093</v>
      </c>
      <c r="AB13" s="25"/>
      <c r="AC13" s="25" t="s">
        <v>89</v>
      </c>
      <c r="AD13" s="25" t="s">
        <v>89</v>
      </c>
      <c r="AE13" s="25" t="s">
        <v>1094</v>
      </c>
      <c r="AF13" s="25" t="s">
        <v>89</v>
      </c>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1"/>
      <c r="DX13" s="21"/>
      <c r="DY13" s="21"/>
      <c r="DZ13" s="21"/>
      <c r="EA13" s="21"/>
      <c r="EB13" s="21"/>
      <c r="EC13" s="21"/>
      <c r="ED13" s="21"/>
    </row>
    <row r="14" spans="1:134" x14ac:dyDescent="0.25">
      <c r="A14" s="21" t="s">
        <v>158</v>
      </c>
      <c r="B14" s="25" t="s">
        <v>159</v>
      </c>
      <c r="C14" s="25" t="s">
        <v>160</v>
      </c>
      <c r="D14" s="25" t="s">
        <v>27</v>
      </c>
      <c r="E14" s="26">
        <v>75115</v>
      </c>
      <c r="F14" s="27" t="s">
        <v>89</v>
      </c>
      <c r="G14" s="27">
        <v>4697668491</v>
      </c>
      <c r="H14" s="25" t="s">
        <v>161</v>
      </c>
      <c r="I14" s="25" t="s">
        <v>14</v>
      </c>
      <c r="J14" s="25" t="s">
        <v>16</v>
      </c>
      <c r="K14" s="25" t="s">
        <v>162</v>
      </c>
      <c r="L14" s="26">
        <v>18</v>
      </c>
      <c r="M14" s="25" t="s">
        <v>1121</v>
      </c>
      <c r="N14" s="25" t="s">
        <v>163</v>
      </c>
      <c r="O14" s="25" t="s">
        <v>164</v>
      </c>
      <c r="P14" s="25" t="s">
        <v>33</v>
      </c>
      <c r="Q14" s="42">
        <v>4.4000000000000004</v>
      </c>
      <c r="R14" s="25" t="s">
        <v>53</v>
      </c>
      <c r="S14" s="25" t="s">
        <v>165</v>
      </c>
      <c r="T14" s="27">
        <v>4698348982</v>
      </c>
      <c r="U14" s="25" t="s">
        <v>166</v>
      </c>
      <c r="V14" s="25" t="s">
        <v>167</v>
      </c>
      <c r="W14" s="25" t="s">
        <v>119</v>
      </c>
      <c r="X14" s="27" t="s">
        <v>168</v>
      </c>
      <c r="Y14" s="25" t="s">
        <v>169</v>
      </c>
      <c r="Z14" s="25" t="s">
        <v>170</v>
      </c>
      <c r="AA14" s="25" t="s">
        <v>171</v>
      </c>
      <c r="AB14" s="25"/>
      <c r="AC14" s="25" t="s">
        <v>172</v>
      </c>
      <c r="AD14" s="25" t="s">
        <v>173</v>
      </c>
      <c r="AE14" s="25" t="s">
        <v>174</v>
      </c>
      <c r="AF14" s="25" t="s">
        <v>175</v>
      </c>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1"/>
      <c r="DX14" s="21"/>
      <c r="DY14" s="21"/>
      <c r="DZ14" s="21"/>
      <c r="EA14" s="21"/>
      <c r="EB14" s="21"/>
      <c r="EC14" s="21"/>
      <c r="ED14" s="21"/>
    </row>
    <row r="15" spans="1:134" ht="30" x14ac:dyDescent="0.25">
      <c r="A15" s="25" t="s">
        <v>596</v>
      </c>
      <c r="B15" s="25" t="s">
        <v>597</v>
      </c>
      <c r="C15" s="25" t="s">
        <v>111</v>
      </c>
      <c r="D15" s="25" t="s">
        <v>88</v>
      </c>
      <c r="E15" s="26">
        <v>76123</v>
      </c>
      <c r="F15" s="27">
        <v>6824297547</v>
      </c>
      <c r="G15" s="27">
        <v>6824297547</v>
      </c>
      <c r="H15" s="25" t="s">
        <v>598</v>
      </c>
      <c r="I15" s="25" t="s">
        <v>15</v>
      </c>
      <c r="J15" s="25" t="s">
        <v>16</v>
      </c>
      <c r="K15" s="25" t="s">
        <v>599</v>
      </c>
      <c r="L15" s="26">
        <v>17</v>
      </c>
      <c r="M15" s="25" t="s">
        <v>1118</v>
      </c>
      <c r="N15" s="25" t="s">
        <v>600</v>
      </c>
      <c r="O15" s="25" t="s">
        <v>601</v>
      </c>
      <c r="P15" s="25" t="s">
        <v>33</v>
      </c>
      <c r="Q15" s="42">
        <v>3.65</v>
      </c>
      <c r="R15" s="25" t="s">
        <v>602</v>
      </c>
      <c r="S15" s="25" t="s">
        <v>603</v>
      </c>
      <c r="T15" s="27">
        <v>8179917453</v>
      </c>
      <c r="U15" s="25" t="s">
        <v>604</v>
      </c>
      <c r="V15" s="25" t="s">
        <v>605</v>
      </c>
      <c r="W15" s="28" t="s">
        <v>606</v>
      </c>
      <c r="X15" s="27">
        <v>8177174977</v>
      </c>
      <c r="Y15" s="25" t="s">
        <v>607</v>
      </c>
      <c r="Z15" s="25" t="s">
        <v>608</v>
      </c>
      <c r="AA15" s="25" t="s">
        <v>609</v>
      </c>
      <c r="AB15" s="25"/>
      <c r="AC15" s="25" t="s">
        <v>610</v>
      </c>
      <c r="AD15" s="25" t="s">
        <v>124</v>
      </c>
      <c r="AE15" s="25" t="s">
        <v>611</v>
      </c>
      <c r="AF15" s="25" t="s">
        <v>612</v>
      </c>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1"/>
      <c r="DX15" s="21"/>
      <c r="DY15" s="21"/>
      <c r="DZ15" s="21"/>
      <c r="EA15" s="21"/>
      <c r="EB15" s="21"/>
      <c r="EC15" s="21"/>
      <c r="ED15" s="21"/>
    </row>
    <row r="16" spans="1:134" x14ac:dyDescent="0.25">
      <c r="A16" s="25" t="s">
        <v>85</v>
      </c>
      <c r="B16" s="25" t="s">
        <v>86</v>
      </c>
      <c r="C16" s="25" t="s">
        <v>87</v>
      </c>
      <c r="D16" s="25" t="s">
        <v>88</v>
      </c>
      <c r="E16" s="26">
        <v>75115</v>
      </c>
      <c r="F16" s="27" t="s">
        <v>89</v>
      </c>
      <c r="G16" s="27" t="s">
        <v>90</v>
      </c>
      <c r="H16" s="25" t="s">
        <v>91</v>
      </c>
      <c r="I16" s="25" t="s">
        <v>14</v>
      </c>
      <c r="J16" s="25" t="s">
        <v>16</v>
      </c>
      <c r="K16" s="25" t="s">
        <v>92</v>
      </c>
      <c r="L16" s="26">
        <v>17</v>
      </c>
      <c r="M16" s="25" t="s">
        <v>1121</v>
      </c>
      <c r="N16" s="25" t="s">
        <v>93</v>
      </c>
      <c r="O16" s="25" t="s">
        <v>94</v>
      </c>
      <c r="P16" s="25" t="s">
        <v>33</v>
      </c>
      <c r="Q16" s="42">
        <v>3.9</v>
      </c>
      <c r="R16" s="25" t="s">
        <v>95</v>
      </c>
      <c r="S16" s="25" t="s">
        <v>96</v>
      </c>
      <c r="T16" s="27" t="s">
        <v>97</v>
      </c>
      <c r="U16" s="25" t="s">
        <v>98</v>
      </c>
      <c r="V16" s="25" t="s">
        <v>99</v>
      </c>
      <c r="W16" s="25" t="s">
        <v>100</v>
      </c>
      <c r="X16" s="27" t="s">
        <v>101</v>
      </c>
      <c r="Y16" s="25" t="s">
        <v>102</v>
      </c>
      <c r="Z16" s="25" t="s">
        <v>103</v>
      </c>
      <c r="AA16" s="25" t="s">
        <v>104</v>
      </c>
      <c r="AB16" s="25" t="s">
        <v>105</v>
      </c>
      <c r="AC16" s="25" t="s">
        <v>106</v>
      </c>
      <c r="AD16" s="25" t="s">
        <v>89</v>
      </c>
      <c r="AE16" s="25" t="s">
        <v>107</v>
      </c>
      <c r="AF16" s="25" t="s">
        <v>108</v>
      </c>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1"/>
      <c r="DX16" s="21"/>
      <c r="DY16" s="21"/>
      <c r="DZ16" s="21"/>
      <c r="EA16" s="21"/>
      <c r="EB16" s="21"/>
      <c r="EC16" s="21"/>
      <c r="ED16" s="21"/>
    </row>
    <row r="17" spans="1:134" x14ac:dyDescent="0.25">
      <c r="A17" s="25" t="s">
        <v>911</v>
      </c>
      <c r="B17" s="25" t="s">
        <v>912</v>
      </c>
      <c r="C17" s="25" t="s">
        <v>111</v>
      </c>
      <c r="D17" s="25" t="s">
        <v>88</v>
      </c>
      <c r="E17" s="26">
        <v>76115</v>
      </c>
      <c r="F17" s="27" t="s">
        <v>913</v>
      </c>
      <c r="G17" s="27" t="s">
        <v>914</v>
      </c>
      <c r="H17" s="25" t="s">
        <v>915</v>
      </c>
      <c r="I17" s="25" t="s">
        <v>15</v>
      </c>
      <c r="J17" s="25" t="s">
        <v>18</v>
      </c>
      <c r="K17" s="25" t="s">
        <v>916</v>
      </c>
      <c r="L17" s="26">
        <v>18</v>
      </c>
      <c r="M17" s="25" t="s">
        <v>1118</v>
      </c>
      <c r="N17" s="25" t="s">
        <v>917</v>
      </c>
      <c r="O17" s="25" t="s">
        <v>115</v>
      </c>
      <c r="P17" s="25" t="s">
        <v>33</v>
      </c>
      <c r="Q17" s="42">
        <v>3.55</v>
      </c>
      <c r="R17" s="25" t="s">
        <v>923</v>
      </c>
      <c r="S17" s="25" t="s">
        <v>924</v>
      </c>
      <c r="T17" s="27" t="s">
        <v>913</v>
      </c>
      <c r="U17" s="25" t="s">
        <v>918</v>
      </c>
      <c r="V17" s="25" t="s">
        <v>925</v>
      </c>
      <c r="W17" s="25" t="s">
        <v>926</v>
      </c>
      <c r="X17" s="27" t="s">
        <v>919</v>
      </c>
      <c r="Y17" s="25" t="s">
        <v>927</v>
      </c>
      <c r="Z17" s="25" t="s">
        <v>928</v>
      </c>
      <c r="AA17" s="25" t="s">
        <v>920</v>
      </c>
      <c r="AB17" s="25"/>
      <c r="AC17" s="25" t="s">
        <v>921</v>
      </c>
      <c r="AD17" s="25" t="s">
        <v>929</v>
      </c>
      <c r="AE17" s="25" t="s">
        <v>922</v>
      </c>
      <c r="AF17" s="25" t="s">
        <v>930</v>
      </c>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1"/>
      <c r="DX17" s="21"/>
      <c r="DY17" s="21"/>
      <c r="DZ17" s="21"/>
      <c r="EA17" s="21"/>
      <c r="EB17" s="21"/>
      <c r="EC17" s="21"/>
      <c r="ED17" s="21"/>
    </row>
    <row r="18" spans="1:134" x14ac:dyDescent="0.25">
      <c r="A18" s="25" t="s">
        <v>318</v>
      </c>
      <c r="B18" s="25" t="s">
        <v>319</v>
      </c>
      <c r="C18" s="25" t="s">
        <v>320</v>
      </c>
      <c r="D18" s="25" t="s">
        <v>27</v>
      </c>
      <c r="E18" s="26">
        <v>76014</v>
      </c>
      <c r="F18" s="27">
        <v>9728157375</v>
      </c>
      <c r="G18" s="27">
        <v>9728157375</v>
      </c>
      <c r="H18" s="25" t="s">
        <v>321</v>
      </c>
      <c r="I18" s="25" t="s">
        <v>14</v>
      </c>
      <c r="J18" s="25" t="s">
        <v>16</v>
      </c>
      <c r="K18" s="25" t="s">
        <v>322</v>
      </c>
      <c r="L18" s="26">
        <v>16</v>
      </c>
      <c r="M18" s="25" t="s">
        <v>1121</v>
      </c>
      <c r="N18" s="25" t="s">
        <v>323</v>
      </c>
      <c r="O18" s="25" t="s">
        <v>324</v>
      </c>
      <c r="P18" s="25" t="s">
        <v>33</v>
      </c>
      <c r="Q18" s="42">
        <v>4</v>
      </c>
      <c r="R18" s="25" t="s">
        <v>34</v>
      </c>
      <c r="S18" s="25" t="s">
        <v>325</v>
      </c>
      <c r="T18" s="27">
        <v>9728156538</v>
      </c>
      <c r="U18" s="25" t="s">
        <v>326</v>
      </c>
      <c r="V18" s="25" t="s">
        <v>327</v>
      </c>
      <c r="W18" s="25" t="s">
        <v>328</v>
      </c>
      <c r="X18" s="27">
        <v>6828674531</v>
      </c>
      <c r="Y18" s="25" t="s">
        <v>329</v>
      </c>
      <c r="Z18" s="25" t="s">
        <v>330</v>
      </c>
      <c r="AA18" s="25" t="s">
        <v>331</v>
      </c>
      <c r="AB18" s="25"/>
      <c r="AC18" s="25" t="s">
        <v>332</v>
      </c>
      <c r="AD18" s="25" t="s">
        <v>333</v>
      </c>
      <c r="AE18" s="25" t="s">
        <v>334</v>
      </c>
      <c r="AF18" s="25" t="s">
        <v>335</v>
      </c>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row>
    <row r="22" spans="1:134" ht="15.75" x14ac:dyDescent="0.25">
      <c r="C22" s="30" t="s">
        <v>1120</v>
      </c>
      <c r="D22" s="30">
        <v>9</v>
      </c>
      <c r="F22" s="37" t="s">
        <v>16</v>
      </c>
      <c r="G22" s="38">
        <v>11</v>
      </c>
    </row>
    <row r="23" spans="1:134" ht="15.75" x14ac:dyDescent="0.25">
      <c r="C23" s="30" t="s">
        <v>1132</v>
      </c>
      <c r="D23" s="30">
        <v>7</v>
      </c>
      <c r="F23" s="37" t="s">
        <v>18</v>
      </c>
      <c r="G23" s="38">
        <v>5</v>
      </c>
    </row>
    <row r="24" spans="1:134" ht="16.5" thickBot="1" x14ac:dyDescent="0.3">
      <c r="C24" s="31" t="s">
        <v>1133</v>
      </c>
      <c r="D24" s="33">
        <v>16</v>
      </c>
      <c r="F24" s="39" t="s">
        <v>1133</v>
      </c>
      <c r="G24" s="40">
        <v>16</v>
      </c>
    </row>
    <row r="25" spans="1:134" ht="16.5" thickTop="1" x14ac:dyDescent="0.25">
      <c r="C25" s="32"/>
      <c r="D25" s="34"/>
      <c r="G25" s="41"/>
    </row>
    <row r="26" spans="1:134" ht="15.75" x14ac:dyDescent="0.25">
      <c r="C26" s="30" t="s">
        <v>1134</v>
      </c>
      <c r="D26" s="30">
        <v>7</v>
      </c>
      <c r="F26" s="37" t="s">
        <v>1136</v>
      </c>
      <c r="G26" s="38">
        <v>1</v>
      </c>
    </row>
    <row r="27" spans="1:134" ht="15.75" x14ac:dyDescent="0.25">
      <c r="C27" s="30" t="s">
        <v>1135</v>
      </c>
      <c r="D27" s="30">
        <v>9</v>
      </c>
      <c r="F27" s="37" t="s">
        <v>1137</v>
      </c>
      <c r="G27" s="38">
        <v>7</v>
      </c>
    </row>
    <row r="28" spans="1:134" ht="16.5" thickBot="1" x14ac:dyDescent="0.3">
      <c r="C28" s="31" t="s">
        <v>1133</v>
      </c>
      <c r="D28" s="33">
        <v>16</v>
      </c>
      <c r="F28" s="37" t="s">
        <v>1138</v>
      </c>
      <c r="G28" s="38">
        <v>7</v>
      </c>
    </row>
    <row r="29" spans="1:134" ht="16.5" thickTop="1" x14ac:dyDescent="0.25">
      <c r="D29" s="35"/>
      <c r="F29" s="37" t="s">
        <v>1139</v>
      </c>
      <c r="G29" s="38">
        <v>1</v>
      </c>
    </row>
    <row r="30" spans="1:134" ht="16.5" thickBot="1" x14ac:dyDescent="0.3">
      <c r="F30" s="39" t="s">
        <v>1133</v>
      </c>
      <c r="G30" s="40">
        <v>16</v>
      </c>
    </row>
    <row r="31" spans="1:134" ht="16.5" thickTop="1" x14ac:dyDescent="0.25">
      <c r="C31" s="30" t="s">
        <v>1140</v>
      </c>
      <c r="D31" s="30">
        <v>5</v>
      </c>
      <c r="G31" s="41"/>
    </row>
    <row r="32" spans="1:134" ht="15.75" x14ac:dyDescent="0.25">
      <c r="C32" s="30" t="s">
        <v>1141</v>
      </c>
      <c r="D32" s="30">
        <v>11</v>
      </c>
    </row>
    <row r="33" spans="3:4" ht="16.5" thickBot="1" x14ac:dyDescent="0.3">
      <c r="C33" s="31" t="s">
        <v>1133</v>
      </c>
      <c r="D33" s="33">
        <v>16</v>
      </c>
    </row>
    <row r="34" spans="3:4" ht="15.75" thickTop="1" x14ac:dyDescent="0.25">
      <c r="D34" s="35"/>
    </row>
  </sheetData>
  <sortState xmlns:xlrd2="http://schemas.microsoft.com/office/spreadsheetml/2017/richdata2" ref="A12:BZ17">
    <sortCondition ref="A12:A17"/>
  </sortState>
  <hyperlinks>
    <hyperlink ref="H2" r:id="rId1" xr:uid="{7CBC9F40-844A-4B8F-AEFC-21A31EAB5F92}"/>
    <hyperlink ref="H4" r:id="rId2" xr:uid="{636D34F7-28BD-4D8E-B6E1-B9A3CD9574E7}"/>
    <hyperlink ref="U2" r:id="rId3" xr:uid="{7C6FE8D7-07C1-4564-A279-EEBD1CB95B90}"/>
  </hyperlinks>
  <pageMargins left="0.7" right="0.7" top="0.75" bottom="0.75" header="0.3" footer="0.3"/>
  <pageSetup paperSize="5" scale="85" orientation="landscape" horizontalDpi="4294967293" verticalDpi="4294967293"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5352C-2B5F-47B2-8764-7DF400B7EEB7}">
  <dimension ref="A1:CQ8"/>
  <sheetViews>
    <sheetView workbookViewId="0">
      <selection activeCell="K3" sqref="K3"/>
    </sheetView>
  </sheetViews>
  <sheetFormatPr defaultRowHeight="15" x14ac:dyDescent="0.25"/>
  <cols>
    <col min="1" max="1" width="23.5703125" customWidth="1"/>
    <col min="2" max="2" width="18" style="2" customWidth="1"/>
    <col min="3" max="3" width="14.5703125" style="2" customWidth="1"/>
    <col min="4" max="4" width="33.85546875" customWidth="1"/>
    <col min="6" max="6" width="17.42578125" customWidth="1"/>
    <col min="7" max="7" width="13.5703125" customWidth="1"/>
    <col min="8" max="8" width="9.5703125" style="3" customWidth="1"/>
    <col min="9" max="9" width="14.140625" customWidth="1"/>
    <col min="10" max="10" width="33.28515625" customWidth="1"/>
    <col min="11" max="11" width="9.28515625" style="3" customWidth="1"/>
    <col min="12" max="12" width="15.140625" customWidth="1"/>
    <col min="13" max="13" width="37.7109375" customWidth="1"/>
    <col min="14" max="14" width="24.85546875" customWidth="1"/>
    <col min="15" max="16" width="90" customWidth="1"/>
  </cols>
  <sheetData>
    <row r="1" spans="1:95" ht="33.75" customHeight="1" x14ac:dyDescent="0.25">
      <c r="A1" s="93" t="s">
        <v>1117</v>
      </c>
      <c r="B1" s="93" t="s">
        <v>12</v>
      </c>
      <c r="C1" s="93" t="s">
        <v>13</v>
      </c>
      <c r="D1" s="93" t="s">
        <v>0</v>
      </c>
      <c r="E1" s="94" t="s">
        <v>1113</v>
      </c>
      <c r="F1" s="93" t="s">
        <v>1114</v>
      </c>
      <c r="G1" s="93" t="s">
        <v>1111</v>
      </c>
      <c r="H1" s="93" t="s">
        <v>1109</v>
      </c>
      <c r="I1" s="93" t="s">
        <v>1112</v>
      </c>
      <c r="J1" s="93" t="s">
        <v>20</v>
      </c>
      <c r="K1" s="95" t="s">
        <v>1125</v>
      </c>
      <c r="L1" s="103" t="s">
        <v>1127</v>
      </c>
      <c r="M1" s="93" t="s">
        <v>0</v>
      </c>
      <c r="N1" s="93" t="s">
        <v>1131</v>
      </c>
      <c r="O1" s="95" t="s">
        <v>1184</v>
      </c>
      <c r="P1" s="93" t="s">
        <v>1185</v>
      </c>
    </row>
    <row r="2" spans="1:95" ht="162.75" customHeight="1" x14ac:dyDescent="0.25">
      <c r="A2" s="105" t="s">
        <v>1151</v>
      </c>
      <c r="B2" s="104"/>
      <c r="C2" s="104" t="s">
        <v>1191</v>
      </c>
      <c r="D2" s="114" t="s">
        <v>1192</v>
      </c>
      <c r="E2" s="105" t="s">
        <v>15</v>
      </c>
      <c r="F2" s="105" t="s">
        <v>16</v>
      </c>
      <c r="G2" s="105"/>
      <c r="H2" s="106">
        <v>17</v>
      </c>
      <c r="I2" s="105" t="s">
        <v>1120</v>
      </c>
      <c r="J2" s="105" t="s">
        <v>1122</v>
      </c>
      <c r="K2" s="107">
        <v>3.65</v>
      </c>
      <c r="L2" s="105"/>
      <c r="M2" s="105"/>
      <c r="N2" s="113" t="s">
        <v>1186</v>
      </c>
      <c r="O2" s="28" t="s">
        <v>1182</v>
      </c>
      <c r="P2" s="28" t="s">
        <v>1183</v>
      </c>
      <c r="Q2" s="105"/>
      <c r="R2" s="105"/>
      <c r="S2" s="105"/>
      <c r="T2" s="105"/>
      <c r="U2" s="105"/>
      <c r="V2" s="105"/>
      <c r="W2" s="105"/>
      <c r="X2" s="105"/>
      <c r="Y2" s="105"/>
      <c r="Z2" s="105"/>
      <c r="AA2" s="105"/>
      <c r="AB2" s="105"/>
      <c r="AC2" s="105"/>
      <c r="AD2" s="10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1"/>
      <c r="CK2" s="21"/>
      <c r="CL2" s="21"/>
      <c r="CM2" s="21"/>
      <c r="CN2" s="21"/>
      <c r="CO2" s="21"/>
      <c r="CP2" s="21"/>
      <c r="CQ2" s="21"/>
    </row>
    <row r="3" spans="1:95" ht="180" x14ac:dyDescent="0.25">
      <c r="A3" s="105" t="s">
        <v>451</v>
      </c>
      <c r="B3" s="104" t="s">
        <v>452</v>
      </c>
      <c r="C3" s="104" t="s">
        <v>452</v>
      </c>
      <c r="D3" s="105" t="s">
        <v>453</v>
      </c>
      <c r="E3" s="105" t="s">
        <v>14</v>
      </c>
      <c r="F3" s="105" t="s">
        <v>16</v>
      </c>
      <c r="G3" s="105" t="s">
        <v>454</v>
      </c>
      <c r="H3" s="106">
        <v>18</v>
      </c>
      <c r="I3" s="105" t="s">
        <v>1119</v>
      </c>
      <c r="J3" s="105" t="s">
        <v>455</v>
      </c>
      <c r="K3" s="107">
        <v>3.6</v>
      </c>
      <c r="L3" s="105" t="s">
        <v>457</v>
      </c>
      <c r="M3" s="105" t="s">
        <v>463</v>
      </c>
      <c r="N3" s="113" t="s">
        <v>1187</v>
      </c>
      <c r="O3" s="28" t="s">
        <v>464</v>
      </c>
      <c r="P3" s="28" t="s">
        <v>465</v>
      </c>
      <c r="Q3" s="105"/>
      <c r="R3" s="105"/>
      <c r="S3" s="105"/>
      <c r="T3" s="105"/>
      <c r="U3" s="105"/>
      <c r="V3" s="105"/>
      <c r="W3" s="105"/>
      <c r="X3" s="105"/>
      <c r="Y3" s="105"/>
      <c r="Z3" s="105"/>
      <c r="AA3" s="105"/>
      <c r="AB3" s="105"/>
      <c r="AC3" s="105"/>
      <c r="AD3" s="10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1"/>
      <c r="CK3" s="21"/>
      <c r="CL3" s="21"/>
      <c r="CM3" s="21"/>
      <c r="CN3" s="21"/>
      <c r="CO3" s="21"/>
      <c r="CP3" s="21"/>
      <c r="CQ3" s="21"/>
    </row>
    <row r="4" spans="1:95" ht="144" customHeight="1" x14ac:dyDescent="0.25">
      <c r="A4" s="105" t="s">
        <v>840</v>
      </c>
      <c r="B4" s="104"/>
      <c r="C4" s="104">
        <v>6823756745</v>
      </c>
      <c r="D4" s="105" t="s">
        <v>843</v>
      </c>
      <c r="E4" s="105" t="s">
        <v>15</v>
      </c>
      <c r="F4" s="105" t="s">
        <v>16</v>
      </c>
      <c r="G4" s="105" t="s">
        <v>844</v>
      </c>
      <c r="H4" s="106">
        <v>18</v>
      </c>
      <c r="I4" s="105" t="s">
        <v>1120</v>
      </c>
      <c r="J4" s="105" t="s">
        <v>845</v>
      </c>
      <c r="K4" s="107">
        <v>3.2</v>
      </c>
      <c r="L4" s="105" t="s">
        <v>847</v>
      </c>
      <c r="M4" s="105" t="s">
        <v>852</v>
      </c>
      <c r="N4" s="113" t="s">
        <v>1188</v>
      </c>
      <c r="O4" s="28" t="s">
        <v>853</v>
      </c>
      <c r="P4" s="28" t="s">
        <v>854</v>
      </c>
      <c r="Q4" s="105"/>
      <c r="R4" s="105"/>
      <c r="S4" s="105"/>
      <c r="T4" s="105"/>
      <c r="U4" s="105"/>
      <c r="V4" s="105"/>
      <c r="W4" s="105"/>
      <c r="X4" s="105"/>
      <c r="Y4" s="105"/>
      <c r="Z4" s="105"/>
      <c r="AA4" s="105"/>
      <c r="AB4" s="105"/>
      <c r="AC4" s="105"/>
      <c r="AD4" s="10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1"/>
      <c r="CK4" s="21"/>
      <c r="CL4" s="21"/>
      <c r="CM4" s="21"/>
      <c r="CN4" s="21"/>
      <c r="CO4" s="21"/>
      <c r="CP4" s="21"/>
      <c r="CQ4" s="21"/>
    </row>
    <row r="5" spans="1:95" ht="180.75" customHeight="1" x14ac:dyDescent="0.25">
      <c r="A5" s="105" t="s">
        <v>791</v>
      </c>
      <c r="B5" s="104">
        <v>4696586332</v>
      </c>
      <c r="C5" s="104"/>
      <c r="D5" s="105" t="s">
        <v>793</v>
      </c>
      <c r="E5" s="105" t="s">
        <v>14</v>
      </c>
      <c r="F5" s="105" t="s">
        <v>16</v>
      </c>
      <c r="G5" s="105" t="s">
        <v>794</v>
      </c>
      <c r="H5" s="106">
        <v>17</v>
      </c>
      <c r="I5" s="105" t="s">
        <v>1120</v>
      </c>
      <c r="J5" s="105" t="s">
        <v>254</v>
      </c>
      <c r="K5" s="107">
        <v>4</v>
      </c>
      <c r="L5" s="105" t="s">
        <v>796</v>
      </c>
      <c r="M5" s="105" t="s">
        <v>124</v>
      </c>
      <c r="N5" s="113" t="s">
        <v>1189</v>
      </c>
      <c r="O5" s="28" t="s">
        <v>799</v>
      </c>
      <c r="P5" s="28" t="s">
        <v>800</v>
      </c>
      <c r="Q5" s="105"/>
      <c r="R5" s="105"/>
      <c r="S5" s="105"/>
      <c r="T5" s="105"/>
      <c r="U5" s="105"/>
      <c r="V5" s="105"/>
      <c r="W5" s="105"/>
      <c r="X5" s="105"/>
      <c r="Y5" s="105"/>
      <c r="Z5" s="105"/>
      <c r="AA5" s="105"/>
      <c r="AB5" s="105"/>
      <c r="AC5" s="105"/>
      <c r="AD5" s="10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1"/>
      <c r="CK5" s="21"/>
      <c r="CL5" s="21"/>
      <c r="CM5" s="21"/>
      <c r="CN5" s="21"/>
      <c r="CO5" s="21"/>
      <c r="CP5" s="21"/>
      <c r="CQ5" s="21"/>
    </row>
    <row r="6" spans="1:95" x14ac:dyDescent="0.25">
      <c r="A6" s="112"/>
      <c r="B6" s="109"/>
      <c r="C6" s="109"/>
      <c r="D6" s="108"/>
      <c r="E6" s="108"/>
      <c r="F6" s="108"/>
      <c r="G6" s="108"/>
      <c r="H6" s="110"/>
      <c r="I6" s="108"/>
      <c r="J6" s="108"/>
      <c r="K6" s="111"/>
      <c r="L6" s="108"/>
      <c r="M6" s="108"/>
      <c r="N6" s="108"/>
      <c r="O6" s="108"/>
      <c r="P6" s="108"/>
      <c r="Q6" s="108"/>
      <c r="R6" s="112"/>
      <c r="S6" s="112"/>
      <c r="T6" s="112"/>
      <c r="U6" s="112"/>
      <c r="V6" s="112"/>
      <c r="W6" s="112"/>
      <c r="X6" s="112"/>
      <c r="Y6" s="112"/>
      <c r="Z6" s="112"/>
      <c r="AA6" s="112"/>
      <c r="AB6" s="112"/>
      <c r="AC6" s="112"/>
      <c r="AD6" s="112"/>
      <c r="AE6" s="87"/>
      <c r="AF6" s="87"/>
      <c r="AG6" s="87"/>
      <c r="AH6" s="87"/>
      <c r="AI6" s="87"/>
      <c r="AJ6" s="87"/>
      <c r="AK6" s="87"/>
      <c r="AL6" s="87"/>
      <c r="AM6" s="87"/>
      <c r="AN6" s="87"/>
      <c r="AO6" s="87"/>
      <c r="AP6" s="87"/>
      <c r="AQ6" s="87"/>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1"/>
      <c r="CK6" s="21"/>
      <c r="CL6" s="21"/>
      <c r="CM6" s="21"/>
      <c r="CN6" s="21"/>
      <c r="CO6" s="21"/>
      <c r="CP6" s="21"/>
      <c r="CQ6" s="21"/>
    </row>
    <row r="7" spans="1:95" ht="161.25" customHeight="1" x14ac:dyDescent="0.25">
      <c r="A7" s="105" t="s">
        <v>158</v>
      </c>
      <c r="B7" s="104" t="s">
        <v>89</v>
      </c>
      <c r="C7" s="104">
        <v>4697668491</v>
      </c>
      <c r="D7" s="105" t="s">
        <v>161</v>
      </c>
      <c r="E7" s="105" t="s">
        <v>14</v>
      </c>
      <c r="F7" s="105" t="s">
        <v>16</v>
      </c>
      <c r="G7" s="105" t="s">
        <v>162</v>
      </c>
      <c r="H7" s="106">
        <v>18</v>
      </c>
      <c r="I7" s="105" t="s">
        <v>1121</v>
      </c>
      <c r="J7" s="105" t="s">
        <v>163</v>
      </c>
      <c r="K7" s="107">
        <v>4.4000000000000004</v>
      </c>
      <c r="L7" s="105" t="s">
        <v>53</v>
      </c>
      <c r="M7" s="105" t="s">
        <v>169</v>
      </c>
      <c r="N7" s="113" t="s">
        <v>1190</v>
      </c>
      <c r="O7" s="28" t="s">
        <v>170</v>
      </c>
      <c r="P7" s="28" t="s">
        <v>171</v>
      </c>
      <c r="Q7" s="105"/>
      <c r="R7" s="105"/>
      <c r="S7" s="105"/>
      <c r="T7" s="105"/>
      <c r="U7" s="105"/>
      <c r="V7" s="105"/>
      <c r="W7" s="105"/>
      <c r="X7" s="105"/>
      <c r="Y7" s="105"/>
      <c r="Z7" s="105"/>
      <c r="AA7" s="105"/>
      <c r="AB7" s="105"/>
      <c r="AC7" s="105"/>
      <c r="AD7" s="10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1"/>
      <c r="CK7" s="21"/>
      <c r="CL7" s="21"/>
      <c r="CM7" s="21"/>
      <c r="CN7" s="21"/>
      <c r="CO7" s="21"/>
      <c r="CP7" s="21"/>
      <c r="CQ7" s="21"/>
    </row>
    <row r="8" spans="1:95" ht="13.5" customHeight="1" x14ac:dyDescent="0.25"/>
  </sheetData>
  <hyperlinks>
    <hyperlink ref="D2" r:id="rId1" xr:uid="{FCAD3525-ED6D-4E79-871D-4D3CF2D1C4A2}"/>
  </hyperlinks>
  <pageMargins left="0.7" right="0.7" top="0.75" bottom="0.75" header="0.3" footer="0.3"/>
  <pageSetup paperSize="5"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1D1AB-BEC3-4E1C-8A8A-5B19F6E441E1}">
  <dimension ref="A1:AA32"/>
  <sheetViews>
    <sheetView topLeftCell="A2" workbookViewId="0">
      <selection activeCell="E24" sqref="E24"/>
    </sheetView>
  </sheetViews>
  <sheetFormatPr defaultRowHeight="15" x14ac:dyDescent="0.25"/>
  <cols>
    <col min="1" max="1" width="10.85546875" customWidth="1"/>
    <col min="2" max="2" width="25.85546875" customWidth="1"/>
    <col min="3" max="3" width="40.28515625" customWidth="1"/>
    <col min="4" max="4" width="16.85546875" style="2" customWidth="1"/>
    <col min="5" max="5" width="19.42578125" style="3" customWidth="1"/>
    <col min="6" max="6" width="19" style="3" customWidth="1"/>
    <col min="7" max="7" width="20" style="3" customWidth="1"/>
    <col min="8" max="8" width="17.5703125" customWidth="1"/>
    <col min="9" max="9" width="15" customWidth="1"/>
    <col min="10" max="10" width="31.5703125" bestFit="1" customWidth="1"/>
    <col min="11" max="11" width="13.42578125" customWidth="1"/>
    <col min="12" max="12" width="12.5703125" style="3" customWidth="1"/>
    <col min="13" max="13" width="19.28515625" style="3" customWidth="1"/>
    <col min="14" max="14" width="4.42578125" customWidth="1"/>
    <col min="15" max="15" width="46.5703125" customWidth="1"/>
  </cols>
  <sheetData>
    <row r="1" spans="1:27" ht="38.25" customHeight="1" x14ac:dyDescent="0.25">
      <c r="A1" s="310" t="s">
        <v>1193</v>
      </c>
      <c r="B1" s="311"/>
      <c r="C1" s="311"/>
      <c r="D1" s="311"/>
      <c r="E1" s="311"/>
      <c r="F1" s="311"/>
      <c r="G1" s="311"/>
      <c r="H1" s="311"/>
      <c r="I1" s="311"/>
      <c r="J1" s="311"/>
      <c r="K1" s="311"/>
      <c r="L1" s="311"/>
      <c r="M1" s="311"/>
      <c r="N1" s="311"/>
      <c r="O1" s="311"/>
    </row>
    <row r="2" spans="1:27" ht="18" x14ac:dyDescent="0.25">
      <c r="A2" s="117"/>
      <c r="B2" s="117"/>
      <c r="C2" s="117"/>
      <c r="D2" s="118"/>
      <c r="E2" s="122"/>
      <c r="F2" s="122"/>
      <c r="G2" s="122"/>
      <c r="H2" s="31"/>
      <c r="I2" s="31"/>
      <c r="J2" s="31"/>
      <c r="K2" s="31"/>
      <c r="L2" s="122"/>
      <c r="M2" s="122"/>
      <c r="N2" s="31"/>
      <c r="O2" s="31"/>
    </row>
    <row r="3" spans="1:27" ht="15.75" x14ac:dyDescent="0.25">
      <c r="A3" s="31"/>
      <c r="B3" s="31" t="s">
        <v>1110</v>
      </c>
      <c r="C3" s="31" t="s">
        <v>1110</v>
      </c>
      <c r="D3" s="39" t="s">
        <v>1110</v>
      </c>
      <c r="E3" s="122" t="s">
        <v>1110</v>
      </c>
      <c r="F3" s="122" t="s">
        <v>1110</v>
      </c>
      <c r="G3" s="122" t="s">
        <v>1110</v>
      </c>
      <c r="H3" s="31" t="s">
        <v>1110</v>
      </c>
      <c r="I3" s="31"/>
      <c r="J3" s="31"/>
      <c r="K3" s="31"/>
      <c r="L3" s="122" t="s">
        <v>1110</v>
      </c>
      <c r="M3" s="122" t="s">
        <v>1110</v>
      </c>
      <c r="N3" s="31"/>
      <c r="O3" s="31"/>
    </row>
    <row r="4" spans="1:27" ht="47.25" x14ac:dyDescent="0.25">
      <c r="A4" s="120" t="s">
        <v>1112</v>
      </c>
      <c r="B4" s="120" t="s">
        <v>1117</v>
      </c>
      <c r="C4" s="120" t="s">
        <v>0</v>
      </c>
      <c r="D4" s="120" t="s">
        <v>1129</v>
      </c>
      <c r="E4" s="121" t="s">
        <v>1194</v>
      </c>
      <c r="F4" s="121" t="s">
        <v>1195</v>
      </c>
      <c r="G4" s="121" t="s">
        <v>1196</v>
      </c>
      <c r="H4" s="121" t="s">
        <v>1197</v>
      </c>
      <c r="I4" s="120" t="s">
        <v>1198</v>
      </c>
      <c r="J4" s="121" t="s">
        <v>1199</v>
      </c>
      <c r="K4" s="119" t="s">
        <v>1200</v>
      </c>
      <c r="L4" s="121" t="s">
        <v>1201</v>
      </c>
      <c r="M4" s="121" t="s">
        <v>1202</v>
      </c>
      <c r="N4" s="125"/>
      <c r="O4" s="126" t="s">
        <v>1203</v>
      </c>
    </row>
    <row r="5" spans="1:27" ht="15.75" x14ac:dyDescent="0.25">
      <c r="A5" s="30" t="s">
        <v>26</v>
      </c>
      <c r="B5" s="30" t="s">
        <v>972</v>
      </c>
      <c r="C5" s="30" t="s">
        <v>1204</v>
      </c>
      <c r="D5" s="37">
        <v>4696859739</v>
      </c>
      <c r="E5" s="45" t="s">
        <v>1205</v>
      </c>
      <c r="F5" s="45" t="s">
        <v>1205</v>
      </c>
      <c r="G5" s="45" t="s">
        <v>1205</v>
      </c>
      <c r="H5" s="30" t="s">
        <v>1197</v>
      </c>
      <c r="I5" s="30" t="s">
        <v>1205</v>
      </c>
      <c r="J5" s="30" t="s">
        <v>1206</v>
      </c>
      <c r="K5" s="30" t="s">
        <v>1129</v>
      </c>
      <c r="L5" s="45" t="s">
        <v>1205</v>
      </c>
      <c r="M5" s="45" t="s">
        <v>1205</v>
      </c>
      <c r="N5" s="115"/>
      <c r="O5" s="30" t="s">
        <v>1207</v>
      </c>
      <c r="P5" s="30"/>
      <c r="Q5" s="30" t="s">
        <v>1336</v>
      </c>
      <c r="R5" s="30"/>
      <c r="S5" s="30"/>
      <c r="T5" s="30"/>
      <c r="U5" s="30"/>
      <c r="V5" s="30"/>
      <c r="W5" s="30"/>
      <c r="X5" s="30"/>
      <c r="Y5" s="30"/>
      <c r="Z5" s="30"/>
      <c r="AA5" s="30"/>
    </row>
    <row r="6" spans="1:27" ht="30.75" x14ac:dyDescent="0.25">
      <c r="A6" s="30" t="s">
        <v>26</v>
      </c>
      <c r="B6" s="30" t="s">
        <v>1208</v>
      </c>
      <c r="C6" s="30" t="s">
        <v>252</v>
      </c>
      <c r="D6" s="37">
        <v>2149348682</v>
      </c>
      <c r="E6" s="45" t="s">
        <v>1205</v>
      </c>
      <c r="F6" s="45" t="s">
        <v>1205</v>
      </c>
      <c r="G6" s="45" t="s">
        <v>1205</v>
      </c>
      <c r="H6" s="30" t="s">
        <v>1197</v>
      </c>
      <c r="I6" s="30" t="s">
        <v>1209</v>
      </c>
      <c r="J6" s="124" t="s">
        <v>1210</v>
      </c>
      <c r="K6" s="30" t="s">
        <v>1129</v>
      </c>
      <c r="L6" s="45" t="s">
        <v>1205</v>
      </c>
      <c r="M6" s="45" t="s">
        <v>1205</v>
      </c>
      <c r="N6" s="115"/>
      <c r="O6" s="30" t="s">
        <v>1211</v>
      </c>
      <c r="P6" s="30"/>
      <c r="Q6" s="30"/>
      <c r="R6" s="30"/>
      <c r="S6" s="30"/>
      <c r="T6" s="30"/>
      <c r="U6" s="30"/>
      <c r="V6" s="30"/>
      <c r="W6" s="30"/>
      <c r="X6" s="30"/>
      <c r="Y6" s="30"/>
      <c r="Z6" s="30"/>
      <c r="AA6" s="30"/>
    </row>
    <row r="7" spans="1:27" ht="15.75" x14ac:dyDescent="0.25">
      <c r="A7" s="30" t="s">
        <v>26</v>
      </c>
      <c r="B7" s="30" t="s">
        <v>1212</v>
      </c>
      <c r="C7" s="30" t="s">
        <v>1192</v>
      </c>
      <c r="D7" s="37">
        <v>4695202254</v>
      </c>
      <c r="E7" s="45" t="s">
        <v>1205</v>
      </c>
      <c r="F7" s="45" t="s">
        <v>1205</v>
      </c>
      <c r="G7" s="45" t="s">
        <v>1205</v>
      </c>
      <c r="H7" s="30" t="s">
        <v>1197</v>
      </c>
      <c r="I7" s="30" t="s">
        <v>1209</v>
      </c>
      <c r="J7" s="30" t="s">
        <v>1206</v>
      </c>
      <c r="K7" s="30" t="s">
        <v>1129</v>
      </c>
      <c r="L7" s="45" t="s">
        <v>1205</v>
      </c>
      <c r="M7" s="45" t="s">
        <v>1205</v>
      </c>
      <c r="N7" s="115"/>
      <c r="O7" s="30" t="s">
        <v>1186</v>
      </c>
      <c r="P7" s="30"/>
      <c r="Q7" s="30"/>
      <c r="R7" s="30"/>
      <c r="S7" s="30"/>
      <c r="T7" s="30"/>
      <c r="U7" s="30"/>
      <c r="V7" s="30"/>
      <c r="W7" s="30"/>
      <c r="X7" s="30"/>
      <c r="Y7" s="30"/>
      <c r="Z7" s="30"/>
      <c r="AA7" s="30"/>
    </row>
    <row r="8" spans="1:27" ht="15.75" x14ac:dyDescent="0.25">
      <c r="A8" s="30" t="s">
        <v>26</v>
      </c>
      <c r="B8" s="30" t="s">
        <v>1213</v>
      </c>
      <c r="C8" s="30" t="s">
        <v>843</v>
      </c>
      <c r="D8" s="37">
        <v>6823756745</v>
      </c>
      <c r="E8" s="45" t="s">
        <v>1205</v>
      </c>
      <c r="F8" s="45" t="s">
        <v>1205</v>
      </c>
      <c r="G8" s="45" t="s">
        <v>1205</v>
      </c>
      <c r="H8" s="30" t="s">
        <v>1197</v>
      </c>
      <c r="I8" s="30" t="s">
        <v>1205</v>
      </c>
      <c r="J8" s="30" t="s">
        <v>1214</v>
      </c>
      <c r="K8" s="30" t="s">
        <v>1129</v>
      </c>
      <c r="L8" s="45" t="s">
        <v>1205</v>
      </c>
      <c r="M8" s="45" t="s">
        <v>1205</v>
      </c>
      <c r="N8" s="115"/>
      <c r="O8" s="30" t="s">
        <v>1215</v>
      </c>
      <c r="P8" s="30"/>
      <c r="Q8" s="30"/>
      <c r="R8" s="30"/>
      <c r="S8" s="30"/>
      <c r="T8" s="30"/>
      <c r="U8" s="30"/>
      <c r="V8" s="30"/>
      <c r="W8" s="30"/>
      <c r="X8" s="30"/>
      <c r="Y8" s="30"/>
      <c r="Z8" s="30"/>
      <c r="AA8" s="30"/>
    </row>
    <row r="9" spans="1:27" ht="15.75" x14ac:dyDescent="0.25">
      <c r="A9" s="30" t="s">
        <v>26</v>
      </c>
      <c r="B9" s="30" t="s">
        <v>451</v>
      </c>
      <c r="C9" s="30" t="s">
        <v>453</v>
      </c>
      <c r="D9" s="37" t="s">
        <v>452</v>
      </c>
      <c r="E9" s="45" t="s">
        <v>1205</v>
      </c>
      <c r="F9" s="45" t="s">
        <v>1205</v>
      </c>
      <c r="G9" s="45" t="s">
        <v>1205</v>
      </c>
      <c r="H9" s="30" t="s">
        <v>1197</v>
      </c>
      <c r="I9" s="30" t="s">
        <v>1209</v>
      </c>
      <c r="J9" s="30" t="s">
        <v>1216</v>
      </c>
      <c r="K9" s="30" t="s">
        <v>1129</v>
      </c>
      <c r="L9" s="45" t="s">
        <v>1205</v>
      </c>
      <c r="M9" s="45" t="s">
        <v>1205</v>
      </c>
      <c r="N9" s="115"/>
      <c r="O9" s="30" t="s">
        <v>1187</v>
      </c>
      <c r="P9" s="30"/>
      <c r="Q9" s="30"/>
      <c r="R9" s="30"/>
      <c r="S9" s="30"/>
      <c r="T9" s="30"/>
      <c r="U9" s="30"/>
      <c r="V9" s="30"/>
      <c r="W9" s="30"/>
      <c r="X9" s="30"/>
      <c r="Y9" s="30"/>
      <c r="Z9" s="30"/>
      <c r="AA9" s="30"/>
    </row>
    <row r="10" spans="1:27" ht="15.75" x14ac:dyDescent="0.25">
      <c r="A10" s="30" t="s">
        <v>26</v>
      </c>
      <c r="B10" s="30" t="s">
        <v>470</v>
      </c>
      <c r="C10" s="30" t="s">
        <v>473</v>
      </c>
      <c r="D10" s="37">
        <v>9725020959</v>
      </c>
      <c r="E10" s="45" t="s">
        <v>1217</v>
      </c>
      <c r="F10" s="45" t="s">
        <v>1205</v>
      </c>
      <c r="G10" s="45" t="s">
        <v>1205</v>
      </c>
      <c r="H10" s="30" t="s">
        <v>1197</v>
      </c>
      <c r="I10" s="30" t="s">
        <v>1209</v>
      </c>
      <c r="J10" s="30" t="s">
        <v>1218</v>
      </c>
      <c r="K10" s="30"/>
      <c r="L10" s="45" t="s">
        <v>1205</v>
      </c>
      <c r="M10" s="45" t="s">
        <v>1205</v>
      </c>
      <c r="N10" s="115"/>
      <c r="O10" s="30" t="s">
        <v>1219</v>
      </c>
      <c r="P10" s="30"/>
      <c r="Q10" s="30"/>
      <c r="R10" s="30"/>
      <c r="S10" s="30"/>
      <c r="T10" s="30"/>
      <c r="U10" s="30"/>
      <c r="V10" s="30"/>
      <c r="W10" s="30"/>
      <c r="X10" s="30"/>
      <c r="Y10" s="30"/>
      <c r="Z10" s="30"/>
      <c r="AA10" s="30"/>
    </row>
    <row r="11" spans="1:27" ht="15.75" x14ac:dyDescent="0.25">
      <c r="A11" s="30" t="s">
        <v>26</v>
      </c>
      <c r="B11" s="30" t="s">
        <v>791</v>
      </c>
      <c r="C11" s="30" t="s">
        <v>793</v>
      </c>
      <c r="D11" s="37">
        <v>4696586332</v>
      </c>
      <c r="E11" s="45" t="s">
        <v>1205</v>
      </c>
      <c r="F11" s="45" t="s">
        <v>1205</v>
      </c>
      <c r="G11" s="45" t="s">
        <v>1205</v>
      </c>
      <c r="H11" s="30" t="s">
        <v>1197</v>
      </c>
      <c r="I11" s="30" t="s">
        <v>1209</v>
      </c>
      <c r="J11" s="30" t="s">
        <v>1206</v>
      </c>
      <c r="K11" s="30" t="s">
        <v>1129</v>
      </c>
      <c r="L11" s="45" t="s">
        <v>1205</v>
      </c>
      <c r="M11" s="45" t="s">
        <v>1205</v>
      </c>
      <c r="N11" s="115"/>
      <c r="O11" s="30" t="s">
        <v>1189</v>
      </c>
      <c r="P11" s="30"/>
      <c r="Q11" s="30"/>
      <c r="R11" s="30"/>
      <c r="S11" s="30"/>
      <c r="T11" s="30"/>
      <c r="U11" s="30"/>
      <c r="V11" s="30"/>
      <c r="W11" s="30"/>
      <c r="X11" s="30"/>
      <c r="Y11" s="30"/>
      <c r="Z11" s="30"/>
      <c r="AA11" s="30"/>
    </row>
    <row r="12" spans="1:27" ht="15.75" x14ac:dyDescent="0.25">
      <c r="A12" s="115"/>
      <c r="B12" s="115"/>
      <c r="C12" s="115"/>
      <c r="D12" s="116"/>
      <c r="E12" s="123"/>
      <c r="F12" s="123"/>
      <c r="G12" s="123"/>
      <c r="H12" s="115"/>
      <c r="I12" s="115"/>
      <c r="J12" s="115"/>
      <c r="K12" s="115"/>
      <c r="L12" s="123"/>
      <c r="M12" s="123"/>
      <c r="N12" s="115"/>
      <c r="O12" s="115"/>
      <c r="P12" s="30"/>
      <c r="Q12" s="30"/>
      <c r="R12" s="30"/>
      <c r="S12" s="30"/>
      <c r="T12" s="30"/>
      <c r="U12" s="30"/>
      <c r="V12" s="30"/>
      <c r="W12" s="30"/>
      <c r="X12" s="30"/>
      <c r="Y12" s="30"/>
      <c r="Z12" s="30"/>
      <c r="AA12" s="30"/>
    </row>
    <row r="13" spans="1:27" ht="15.75" x14ac:dyDescent="0.25">
      <c r="A13" s="30" t="s">
        <v>1220</v>
      </c>
      <c r="B13" s="30" t="s">
        <v>158</v>
      </c>
      <c r="C13" s="30" t="s">
        <v>161</v>
      </c>
      <c r="D13" s="37">
        <v>4697668491</v>
      </c>
      <c r="E13" s="45" t="s">
        <v>1205</v>
      </c>
      <c r="F13" s="45" t="s">
        <v>1205</v>
      </c>
      <c r="G13" s="45" t="s">
        <v>1205</v>
      </c>
      <c r="H13" s="30" t="s">
        <v>1197</v>
      </c>
      <c r="I13" s="30" t="s">
        <v>1209</v>
      </c>
      <c r="J13" s="30" t="s">
        <v>1221</v>
      </c>
      <c r="K13" s="30" t="s">
        <v>1129</v>
      </c>
      <c r="L13" s="45" t="s">
        <v>1217</v>
      </c>
      <c r="M13" s="45" t="s">
        <v>1205</v>
      </c>
      <c r="N13" s="115"/>
      <c r="O13" s="30" t="s">
        <v>1190</v>
      </c>
      <c r="P13" s="30"/>
      <c r="Q13" s="30"/>
      <c r="R13" s="30"/>
      <c r="S13" s="30"/>
      <c r="T13" s="30"/>
      <c r="U13" s="30"/>
      <c r="V13" s="30"/>
      <c r="W13" s="30"/>
      <c r="X13" s="30"/>
      <c r="Y13" s="30"/>
      <c r="Z13" s="30"/>
      <c r="AA13" s="30"/>
    </row>
    <row r="14" spans="1:27" ht="15.75" x14ac:dyDescent="0.25">
      <c r="A14" s="30" t="s">
        <v>1220</v>
      </c>
      <c r="B14" s="30" t="s">
        <v>911</v>
      </c>
      <c r="C14" s="30" t="s">
        <v>915</v>
      </c>
      <c r="D14" s="37">
        <v>6825549472</v>
      </c>
      <c r="E14" s="45" t="s">
        <v>1222</v>
      </c>
      <c r="F14" s="45" t="s">
        <v>1205</v>
      </c>
      <c r="G14" s="45" t="s">
        <v>1205</v>
      </c>
      <c r="H14" s="30" t="s">
        <v>1197</v>
      </c>
      <c r="I14" s="30" t="s">
        <v>1205</v>
      </c>
      <c r="J14" s="30" t="s">
        <v>1214</v>
      </c>
      <c r="K14" s="30" t="s">
        <v>1129</v>
      </c>
      <c r="L14" s="45" t="s">
        <v>1205</v>
      </c>
      <c r="M14" s="45" t="s">
        <v>1205</v>
      </c>
      <c r="N14" s="115"/>
      <c r="O14" s="30" t="s">
        <v>1223</v>
      </c>
      <c r="P14" s="30"/>
      <c r="Q14" s="30"/>
      <c r="R14" s="30"/>
      <c r="S14" s="30"/>
      <c r="T14" s="30"/>
      <c r="U14" s="30"/>
      <c r="V14" s="30"/>
      <c r="W14" s="30"/>
      <c r="X14" s="30"/>
      <c r="Y14" s="30"/>
      <c r="Z14" s="30"/>
      <c r="AA14" s="30"/>
    </row>
    <row r="15" spans="1:27" ht="30.75" x14ac:dyDescent="0.25">
      <c r="A15" s="30" t="s">
        <v>1220</v>
      </c>
      <c r="B15" s="30" t="s">
        <v>596</v>
      </c>
      <c r="C15" s="30" t="s">
        <v>1224</v>
      </c>
      <c r="D15" s="37">
        <v>6824297547</v>
      </c>
      <c r="E15" s="45" t="s">
        <v>1205</v>
      </c>
      <c r="F15" s="45" t="s">
        <v>1205</v>
      </c>
      <c r="G15" s="45" t="s">
        <v>1205</v>
      </c>
      <c r="H15" s="30" t="s">
        <v>1197</v>
      </c>
      <c r="I15" s="30" t="s">
        <v>1209</v>
      </c>
      <c r="J15" s="124" t="s">
        <v>1225</v>
      </c>
      <c r="K15" s="30" t="s">
        <v>1129</v>
      </c>
      <c r="L15" s="45" t="s">
        <v>1205</v>
      </c>
      <c r="M15" s="45" t="s">
        <v>1205</v>
      </c>
      <c r="N15" s="115"/>
      <c r="O15" s="30" t="s">
        <v>1226</v>
      </c>
      <c r="P15" s="30"/>
      <c r="Q15" s="30"/>
      <c r="R15" s="30"/>
      <c r="S15" s="30"/>
      <c r="T15" s="30"/>
      <c r="U15" s="30"/>
      <c r="V15" s="30"/>
      <c r="W15" s="30"/>
      <c r="X15" s="30"/>
      <c r="Y15" s="30"/>
      <c r="Z15" s="30"/>
      <c r="AA15" s="30"/>
    </row>
    <row r="16" spans="1:27" ht="15.75" x14ac:dyDescent="0.25">
      <c r="A16" s="30" t="s">
        <v>1220</v>
      </c>
      <c r="B16" s="30" t="s">
        <v>1227</v>
      </c>
      <c r="C16" s="30" t="s">
        <v>321</v>
      </c>
      <c r="D16" s="37">
        <v>9728157375</v>
      </c>
      <c r="E16" s="45" t="s">
        <v>1205</v>
      </c>
      <c r="F16" s="45" t="s">
        <v>1205</v>
      </c>
      <c r="G16" s="45" t="s">
        <v>1205</v>
      </c>
      <c r="H16" s="30" t="s">
        <v>1197</v>
      </c>
      <c r="I16" s="30" t="s">
        <v>1209</v>
      </c>
      <c r="J16" s="30" t="s">
        <v>1206</v>
      </c>
      <c r="K16" s="30" t="s">
        <v>1129</v>
      </c>
      <c r="L16" s="45" t="s">
        <v>1217</v>
      </c>
      <c r="M16" s="45" t="s">
        <v>1205</v>
      </c>
      <c r="N16" s="115"/>
      <c r="O16" s="30" t="s">
        <v>1228</v>
      </c>
      <c r="P16" s="30"/>
      <c r="Q16" s="30"/>
      <c r="R16" s="30"/>
      <c r="S16" s="30"/>
      <c r="T16" s="30"/>
      <c r="U16" s="30"/>
      <c r="V16" s="30"/>
      <c r="W16" s="30"/>
      <c r="X16" s="30"/>
      <c r="Y16" s="30"/>
      <c r="Z16" s="30"/>
      <c r="AA16" s="30"/>
    </row>
    <row r="17" spans="1:27" ht="30.75" x14ac:dyDescent="0.25">
      <c r="A17" s="30" t="s">
        <v>1220</v>
      </c>
      <c r="B17" s="30" t="s">
        <v>1229</v>
      </c>
      <c r="C17" s="30" t="s">
        <v>91</v>
      </c>
      <c r="D17" s="37">
        <v>6828887290</v>
      </c>
      <c r="E17" s="45" t="s">
        <v>1205</v>
      </c>
      <c r="F17" s="45" t="s">
        <v>1205</v>
      </c>
      <c r="G17" s="45" t="s">
        <v>1205</v>
      </c>
      <c r="H17" s="30" t="s">
        <v>1197</v>
      </c>
      <c r="I17" s="30" t="s">
        <v>1209</v>
      </c>
      <c r="J17" s="30" t="s">
        <v>1216</v>
      </c>
      <c r="K17" s="30" t="s">
        <v>1129</v>
      </c>
      <c r="L17" s="45" t="s">
        <v>1205</v>
      </c>
      <c r="M17" s="45" t="s">
        <v>1205</v>
      </c>
      <c r="N17" s="115"/>
      <c r="O17" s="124" t="s">
        <v>1230</v>
      </c>
      <c r="P17" s="30"/>
      <c r="Q17" s="30"/>
      <c r="R17" s="30"/>
      <c r="S17" s="30"/>
      <c r="T17" s="30"/>
      <c r="U17" s="30"/>
      <c r="V17" s="30"/>
      <c r="W17" s="30"/>
      <c r="X17" s="30"/>
      <c r="Y17" s="30"/>
      <c r="Z17" s="30"/>
      <c r="AA17" s="30"/>
    </row>
    <row r="18" spans="1:27" ht="15.75" x14ac:dyDescent="0.25">
      <c r="A18" s="30" t="s">
        <v>1220</v>
      </c>
      <c r="B18" s="30" t="s">
        <v>109</v>
      </c>
      <c r="C18" s="30" t="s">
        <v>112</v>
      </c>
      <c r="D18" s="37">
        <v>6822403524</v>
      </c>
      <c r="E18" s="45" t="s">
        <v>1205</v>
      </c>
      <c r="F18" s="45" t="s">
        <v>1217</v>
      </c>
      <c r="G18" s="45" t="s">
        <v>1205</v>
      </c>
      <c r="H18" s="30" t="s">
        <v>1197</v>
      </c>
      <c r="I18" s="30" t="s">
        <v>1209</v>
      </c>
      <c r="J18" s="30" t="s">
        <v>1206</v>
      </c>
      <c r="K18" s="30" t="s">
        <v>1129</v>
      </c>
      <c r="L18" s="45" t="s">
        <v>1217</v>
      </c>
      <c r="M18" s="45" t="s">
        <v>1205</v>
      </c>
      <c r="N18" s="115"/>
      <c r="O18" s="30" t="s">
        <v>1231</v>
      </c>
      <c r="P18" s="30"/>
      <c r="Q18" s="30"/>
      <c r="R18" s="30"/>
      <c r="S18" s="30"/>
      <c r="T18" s="30"/>
      <c r="U18" s="30"/>
      <c r="V18" s="30"/>
      <c r="W18" s="30"/>
      <c r="X18" s="30"/>
      <c r="Y18" s="30"/>
      <c r="Z18" s="30"/>
      <c r="AA18" s="30"/>
    </row>
    <row r="19" spans="1:27" ht="15.75" x14ac:dyDescent="0.25">
      <c r="A19" s="30" t="s">
        <v>1220</v>
      </c>
      <c r="B19" s="30" t="s">
        <v>1078</v>
      </c>
      <c r="C19" s="30" t="s">
        <v>1232</v>
      </c>
      <c r="D19" s="37">
        <v>6827850912</v>
      </c>
      <c r="E19" s="45" t="s">
        <v>1205</v>
      </c>
      <c r="F19" s="45" t="s">
        <v>1205</v>
      </c>
      <c r="G19" s="45" t="s">
        <v>1205</v>
      </c>
      <c r="H19" s="30" t="s">
        <v>1197</v>
      </c>
      <c r="I19" s="30" t="s">
        <v>1205</v>
      </c>
      <c r="J19" s="30" t="s">
        <v>1214</v>
      </c>
      <c r="K19" s="30" t="s">
        <v>1129</v>
      </c>
      <c r="L19" s="45" t="s">
        <v>1205</v>
      </c>
      <c r="M19" s="45" t="s">
        <v>1217</v>
      </c>
      <c r="N19" s="115"/>
      <c r="O19" s="30" t="s">
        <v>1233</v>
      </c>
      <c r="P19" s="30"/>
      <c r="Q19" s="30"/>
      <c r="R19" s="30"/>
      <c r="S19" s="30"/>
      <c r="T19" s="30"/>
      <c r="U19" s="30"/>
      <c r="V19" s="30"/>
      <c r="W19" s="30"/>
      <c r="X19" s="30"/>
      <c r="Y19" s="30"/>
      <c r="Z19" s="30"/>
      <c r="AA19" s="30"/>
    </row>
    <row r="20" spans="1:27" ht="15.75" x14ac:dyDescent="0.25">
      <c r="A20" s="30"/>
      <c r="B20" s="30"/>
      <c r="C20" s="30"/>
      <c r="D20" s="37"/>
      <c r="E20" s="45"/>
      <c r="F20" s="45"/>
      <c r="G20" s="45"/>
      <c r="H20" s="30"/>
      <c r="I20" s="30"/>
      <c r="J20" s="30"/>
      <c r="K20" s="30"/>
      <c r="L20" s="45"/>
      <c r="M20" s="45"/>
      <c r="N20" s="30"/>
      <c r="O20" s="30"/>
      <c r="P20" s="30"/>
      <c r="Q20" s="30"/>
      <c r="R20" s="30"/>
      <c r="S20" s="30"/>
      <c r="T20" s="30"/>
      <c r="U20" s="30"/>
      <c r="V20" s="30"/>
      <c r="W20" s="30"/>
      <c r="X20" s="30"/>
      <c r="Y20" s="30"/>
      <c r="Z20" s="30"/>
      <c r="AA20" s="30"/>
    </row>
    <row r="21" spans="1:27" ht="15.75" x14ac:dyDescent="0.25">
      <c r="A21" s="30"/>
      <c r="B21" s="30"/>
      <c r="C21" s="30"/>
      <c r="D21" s="37"/>
      <c r="E21" s="45"/>
      <c r="F21" s="45"/>
      <c r="G21" s="45"/>
      <c r="H21" s="30"/>
      <c r="I21" s="30"/>
      <c r="J21" s="30"/>
      <c r="K21" s="30"/>
      <c r="L21" s="45"/>
      <c r="M21" s="45"/>
      <c r="N21" s="30"/>
      <c r="O21" s="30"/>
      <c r="P21" s="30"/>
      <c r="Q21" s="30"/>
      <c r="R21" s="30"/>
      <c r="S21" s="30"/>
      <c r="T21" s="30"/>
      <c r="U21" s="30"/>
      <c r="V21" s="30"/>
      <c r="W21" s="30"/>
      <c r="X21" s="30"/>
      <c r="Y21" s="30"/>
      <c r="Z21" s="30"/>
      <c r="AA21" s="30"/>
    </row>
    <row r="22" spans="1:27" ht="15.75" x14ac:dyDescent="0.25">
      <c r="B22" s="30" t="s">
        <v>1234</v>
      </c>
      <c r="C22" s="30"/>
      <c r="D22" s="37"/>
      <c r="E22" s="45"/>
      <c r="F22" s="45"/>
      <c r="G22" s="45"/>
    </row>
    <row r="23" spans="1:27" ht="15.75" x14ac:dyDescent="0.25">
      <c r="B23" s="30" t="s">
        <v>1235</v>
      </c>
      <c r="C23" s="30"/>
      <c r="D23" s="37"/>
      <c r="E23" s="45"/>
      <c r="F23" s="45"/>
      <c r="G23" s="45"/>
    </row>
    <row r="24" spans="1:27" ht="15.75" x14ac:dyDescent="0.25">
      <c r="B24" s="30" t="s">
        <v>1236</v>
      </c>
      <c r="C24" s="30"/>
      <c r="D24" s="37"/>
      <c r="E24" s="45"/>
      <c r="F24" s="45"/>
      <c r="G24" s="45"/>
    </row>
    <row r="25" spans="1:27" ht="15.75" x14ac:dyDescent="0.25">
      <c r="B25" s="30" t="s">
        <v>1237</v>
      </c>
      <c r="C25" s="30"/>
      <c r="D25" s="37"/>
      <c r="E25" s="45"/>
      <c r="F25" s="45"/>
      <c r="G25" s="45"/>
    </row>
    <row r="26" spans="1:27" ht="15.75" x14ac:dyDescent="0.25">
      <c r="B26" s="30" t="s">
        <v>1240</v>
      </c>
      <c r="C26" s="30"/>
      <c r="D26" s="37"/>
      <c r="E26" s="45"/>
      <c r="F26" s="45"/>
      <c r="G26" s="45"/>
    </row>
    <row r="27" spans="1:27" ht="15.75" x14ac:dyDescent="0.25">
      <c r="B27" s="30" t="s">
        <v>1238</v>
      </c>
      <c r="C27" s="30"/>
      <c r="D27" s="37"/>
      <c r="E27" s="45"/>
      <c r="F27" s="45"/>
      <c r="G27" s="45"/>
    </row>
    <row r="28" spans="1:27" ht="15.75" x14ac:dyDescent="0.25">
      <c r="B28" s="30" t="s">
        <v>1239</v>
      </c>
      <c r="C28" s="30"/>
      <c r="D28" s="37"/>
      <c r="E28" s="45"/>
      <c r="F28" s="45"/>
      <c r="G28" s="45"/>
    </row>
    <row r="29" spans="1:27" ht="15.75" x14ac:dyDescent="0.25">
      <c r="B29" s="30"/>
      <c r="C29" s="30"/>
      <c r="D29" s="37"/>
      <c r="E29" s="45"/>
      <c r="F29" s="45"/>
      <c r="G29" s="45"/>
    </row>
    <row r="30" spans="1:27" ht="15.75" x14ac:dyDescent="0.25">
      <c r="B30" s="30"/>
      <c r="C30" s="30"/>
      <c r="D30" s="37"/>
      <c r="E30" s="45"/>
      <c r="F30" s="45"/>
      <c r="G30" s="45"/>
    </row>
    <row r="31" spans="1:27" ht="15.75" x14ac:dyDescent="0.25">
      <c r="B31" s="30"/>
      <c r="C31" s="30"/>
      <c r="D31" s="37"/>
      <c r="E31" s="45"/>
      <c r="F31" s="45"/>
      <c r="G31" s="45"/>
    </row>
    <row r="32" spans="1:27" ht="15.75" x14ac:dyDescent="0.25">
      <c r="B32" s="30"/>
      <c r="C32" s="30"/>
      <c r="D32" s="37"/>
      <c r="E32" s="45"/>
      <c r="F32" s="45"/>
      <c r="G32" s="45"/>
    </row>
  </sheetData>
  <mergeCells count="1">
    <mergeCell ref="A1:O1"/>
  </mergeCells>
  <pageMargins left="0.7" right="0.7" top="0.75" bottom="0.75" header="0.3" footer="0.3"/>
  <pageSetup paperSize="5" scale="7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107F-4F7A-461C-9FF3-F30C2513DEFD}">
  <dimension ref="A1:N23"/>
  <sheetViews>
    <sheetView workbookViewId="0">
      <selection activeCell="R22" sqref="R22"/>
    </sheetView>
  </sheetViews>
  <sheetFormatPr defaultColWidth="9.140625" defaultRowHeight="15" x14ac:dyDescent="0.25"/>
  <cols>
    <col min="1" max="1" width="4.85546875" style="3" bestFit="1" customWidth="1"/>
    <col min="2" max="2" width="22.5703125" customWidth="1"/>
    <col min="3" max="3" width="15.42578125" customWidth="1"/>
    <col min="4" max="4" width="11.7109375" style="3" bestFit="1" customWidth="1"/>
    <col min="5" max="5" width="11.7109375" style="3" customWidth="1"/>
    <col min="6" max="6" width="15.85546875" style="3" customWidth="1"/>
    <col min="7" max="11" width="11.7109375" style="3" customWidth="1"/>
    <col min="12" max="12" width="15" style="3" customWidth="1"/>
    <col min="13" max="13" width="5.140625" customWidth="1"/>
    <col min="14" max="14" width="17.5703125" customWidth="1"/>
  </cols>
  <sheetData>
    <row r="1" spans="1:14" ht="24" customHeight="1" x14ac:dyDescent="0.3">
      <c r="A1" s="308" t="s">
        <v>1157</v>
      </c>
      <c r="B1" s="308"/>
      <c r="C1" s="308"/>
      <c r="D1" s="308"/>
      <c r="E1" s="308"/>
      <c r="F1" s="308"/>
      <c r="G1" s="308"/>
      <c r="H1" s="308"/>
      <c r="I1" s="308"/>
      <c r="J1" s="308"/>
      <c r="K1" s="308"/>
      <c r="L1" s="308"/>
      <c r="M1" s="308"/>
      <c r="N1" s="308"/>
    </row>
    <row r="2" spans="1:14" ht="20.25" customHeight="1" x14ac:dyDescent="0.3">
      <c r="A2" s="308" t="s">
        <v>1334</v>
      </c>
      <c r="B2" s="308"/>
      <c r="C2" s="308"/>
      <c r="D2" s="308"/>
      <c r="E2" s="308"/>
      <c r="F2" s="308"/>
      <c r="G2" s="308"/>
      <c r="H2" s="308"/>
      <c r="I2" s="308"/>
      <c r="J2" s="308"/>
      <c r="K2" s="308"/>
      <c r="L2" s="308"/>
      <c r="M2" s="308"/>
      <c r="N2" s="308"/>
    </row>
    <row r="3" spans="1:14" ht="21" customHeight="1" x14ac:dyDescent="0.3">
      <c r="A3" s="308" t="s">
        <v>1321</v>
      </c>
      <c r="B3" s="308"/>
      <c r="C3" s="308"/>
      <c r="D3" s="308"/>
      <c r="E3" s="308"/>
      <c r="F3" s="308"/>
      <c r="G3" s="308"/>
      <c r="H3" s="308"/>
      <c r="I3" s="308"/>
      <c r="J3" s="308"/>
      <c r="K3" s="308"/>
      <c r="L3" s="308"/>
      <c r="M3" s="308"/>
      <c r="N3" s="308"/>
    </row>
    <row r="4" spans="1:14" ht="15" customHeight="1" x14ac:dyDescent="0.25">
      <c r="A4"/>
    </row>
    <row r="5" spans="1:14" ht="15" customHeight="1" x14ac:dyDescent="0.25">
      <c r="A5"/>
    </row>
    <row r="6" spans="1:14" ht="50.25" customHeight="1" thickBot="1" x14ac:dyDescent="0.3">
      <c r="A6" s="59" t="s">
        <v>1110</v>
      </c>
      <c r="B6" s="60" t="s">
        <v>1161</v>
      </c>
      <c r="C6" s="60" t="s">
        <v>1322</v>
      </c>
      <c r="D6" s="60" t="s">
        <v>1323</v>
      </c>
      <c r="E6" s="60" t="s">
        <v>1324</v>
      </c>
      <c r="F6" s="60" t="s">
        <v>1325</v>
      </c>
      <c r="G6" s="60" t="s">
        <v>1326</v>
      </c>
      <c r="H6" s="60" t="s">
        <v>1327</v>
      </c>
      <c r="I6" s="60" t="s">
        <v>1328</v>
      </c>
      <c r="J6" s="60" t="s">
        <v>1329</v>
      </c>
      <c r="K6" s="60" t="s">
        <v>1330</v>
      </c>
      <c r="L6" s="60" t="s">
        <v>1331</v>
      </c>
      <c r="M6" s="60"/>
      <c r="N6" s="178" t="s">
        <v>1347</v>
      </c>
    </row>
    <row r="7" spans="1:14" x14ac:dyDescent="0.25">
      <c r="A7" s="63" t="s">
        <v>1110</v>
      </c>
      <c r="B7" s="64" t="s">
        <v>1176</v>
      </c>
      <c r="C7" s="85">
        <v>30</v>
      </c>
      <c r="D7" s="65"/>
      <c r="E7" s="65"/>
      <c r="F7" s="65"/>
      <c r="G7" s="65"/>
      <c r="H7" s="65"/>
      <c r="I7" s="65"/>
      <c r="J7" s="65"/>
      <c r="K7" s="65"/>
      <c r="L7" s="65"/>
      <c r="M7" s="64"/>
      <c r="N7" s="179">
        <f t="shared" ref="N7:N19" si="0">SUM(C7:L7)</f>
        <v>30</v>
      </c>
    </row>
    <row r="8" spans="1:14" x14ac:dyDescent="0.25">
      <c r="A8" s="67" t="s">
        <v>1110</v>
      </c>
      <c r="B8" s="83" t="s">
        <v>1162</v>
      </c>
      <c r="C8" s="64">
        <v>30</v>
      </c>
      <c r="D8" s="65"/>
      <c r="E8" s="65"/>
      <c r="F8" s="65"/>
      <c r="G8" s="65"/>
      <c r="H8" s="65"/>
      <c r="I8" s="65"/>
      <c r="J8" s="65"/>
      <c r="K8" s="65"/>
      <c r="L8" s="65"/>
      <c r="M8" s="64"/>
      <c r="N8" s="179">
        <f t="shared" si="0"/>
        <v>30</v>
      </c>
    </row>
    <row r="9" spans="1:14" x14ac:dyDescent="0.25">
      <c r="A9" s="67" t="s">
        <v>1110</v>
      </c>
      <c r="B9" s="64" t="s">
        <v>1173</v>
      </c>
      <c r="C9" s="85">
        <v>10</v>
      </c>
      <c r="D9" s="65"/>
      <c r="E9" s="65"/>
      <c r="F9" s="65"/>
      <c r="G9" s="65"/>
      <c r="H9" s="65"/>
      <c r="I9" s="65"/>
      <c r="J9" s="65"/>
      <c r="K9" s="65"/>
      <c r="L9" s="65"/>
      <c r="M9" s="64"/>
      <c r="N9" s="179">
        <f t="shared" si="0"/>
        <v>10</v>
      </c>
    </row>
    <row r="10" spans="1:14" x14ac:dyDescent="0.25">
      <c r="A10" s="67" t="s">
        <v>1110</v>
      </c>
      <c r="B10" s="64" t="s">
        <v>1175</v>
      </c>
      <c r="C10" s="85">
        <v>30</v>
      </c>
      <c r="D10" s="65"/>
      <c r="E10" s="65"/>
      <c r="F10" s="65"/>
      <c r="G10" s="65"/>
      <c r="H10" s="65"/>
      <c r="I10" s="65"/>
      <c r="J10" s="65"/>
      <c r="K10" s="65"/>
      <c r="L10" s="65"/>
      <c r="M10" s="64"/>
      <c r="N10" s="179">
        <f t="shared" si="0"/>
        <v>30</v>
      </c>
    </row>
    <row r="11" spans="1:14" x14ac:dyDescent="0.25">
      <c r="A11" s="67" t="s">
        <v>1110</v>
      </c>
      <c r="B11" s="64" t="s">
        <v>1166</v>
      </c>
      <c r="C11" s="64">
        <v>25</v>
      </c>
      <c r="D11" s="65"/>
      <c r="E11" s="65"/>
      <c r="F11" s="65"/>
      <c r="G11" s="65"/>
      <c r="H11" s="65"/>
      <c r="I11" s="65"/>
      <c r="J11" s="65"/>
      <c r="K11" s="65"/>
      <c r="L11" s="65"/>
      <c r="M11" s="64"/>
      <c r="N11" s="179">
        <f t="shared" si="0"/>
        <v>25</v>
      </c>
    </row>
    <row r="12" spans="1:14" x14ac:dyDescent="0.25">
      <c r="A12" s="69" t="s">
        <v>1110</v>
      </c>
      <c r="B12" s="83" t="s">
        <v>1165</v>
      </c>
      <c r="C12" s="64">
        <v>25</v>
      </c>
      <c r="D12" s="65"/>
      <c r="E12" s="65"/>
      <c r="F12" s="65"/>
      <c r="G12" s="65"/>
      <c r="H12" s="65"/>
      <c r="I12" s="65"/>
      <c r="J12" s="65"/>
      <c r="K12" s="65"/>
      <c r="L12" s="65"/>
      <c r="M12" s="64"/>
      <c r="N12" s="179">
        <f t="shared" si="0"/>
        <v>25</v>
      </c>
    </row>
    <row r="13" spans="1:14" x14ac:dyDescent="0.25">
      <c r="A13" s="67" t="s">
        <v>1110</v>
      </c>
      <c r="B13" s="83" t="s">
        <v>1167</v>
      </c>
      <c r="C13" s="64">
        <v>30</v>
      </c>
      <c r="D13" s="65"/>
      <c r="E13" s="82"/>
      <c r="F13" s="82"/>
      <c r="G13" s="82"/>
      <c r="H13" s="82"/>
      <c r="I13" s="82"/>
      <c r="J13" s="82"/>
      <c r="K13" s="82"/>
      <c r="L13" s="82"/>
      <c r="M13" s="81"/>
      <c r="N13" s="179">
        <f t="shared" si="0"/>
        <v>30</v>
      </c>
    </row>
    <row r="14" spans="1:14" x14ac:dyDescent="0.25">
      <c r="A14" s="67" t="s">
        <v>1110</v>
      </c>
      <c r="B14" s="64" t="s">
        <v>1164</v>
      </c>
      <c r="C14" s="177">
        <v>25</v>
      </c>
      <c r="D14" s="65"/>
      <c r="E14" s="65"/>
      <c r="F14" s="65"/>
      <c r="G14" s="65"/>
      <c r="H14" s="65"/>
      <c r="I14" s="65"/>
      <c r="J14" s="65"/>
      <c r="K14" s="65"/>
      <c r="L14" s="65"/>
      <c r="M14" s="64"/>
      <c r="N14" s="179">
        <f t="shared" si="0"/>
        <v>25</v>
      </c>
    </row>
    <row r="15" spans="1:14" x14ac:dyDescent="0.25">
      <c r="A15" s="67" t="s">
        <v>1110</v>
      </c>
      <c r="B15" s="64" t="s">
        <v>1180</v>
      </c>
      <c r="C15" s="84">
        <v>30</v>
      </c>
      <c r="D15" s="65"/>
      <c r="E15" s="65"/>
      <c r="F15" s="65"/>
      <c r="G15" s="65"/>
      <c r="H15" s="65"/>
      <c r="I15" s="65"/>
      <c r="J15" s="65"/>
      <c r="K15" s="65"/>
      <c r="L15" s="65"/>
      <c r="M15" s="64"/>
      <c r="N15" s="179">
        <f t="shared" si="0"/>
        <v>30</v>
      </c>
    </row>
    <row r="16" spans="1:14" x14ac:dyDescent="0.25">
      <c r="A16" s="67" t="s">
        <v>1110</v>
      </c>
      <c r="B16" s="83" t="s">
        <v>1163</v>
      </c>
      <c r="C16" s="156">
        <v>10</v>
      </c>
      <c r="D16" s="65"/>
      <c r="E16" s="65"/>
      <c r="F16" s="65"/>
      <c r="G16" s="65"/>
      <c r="H16" s="65"/>
      <c r="I16" s="65"/>
      <c r="J16" s="65"/>
      <c r="K16" s="65"/>
      <c r="L16" s="65"/>
      <c r="M16" s="64"/>
      <c r="N16" s="179">
        <f t="shared" si="0"/>
        <v>10</v>
      </c>
    </row>
    <row r="17" spans="1:14" x14ac:dyDescent="0.25">
      <c r="A17" s="67" t="s">
        <v>1110</v>
      </c>
      <c r="B17" s="83" t="s">
        <v>1179</v>
      </c>
      <c r="C17" s="84">
        <v>30</v>
      </c>
      <c r="D17" s="65"/>
      <c r="E17" s="65"/>
      <c r="F17" s="65"/>
      <c r="G17" s="65"/>
      <c r="H17" s="65"/>
      <c r="I17" s="65"/>
      <c r="J17" s="65"/>
      <c r="K17" s="65"/>
      <c r="L17" s="65"/>
      <c r="M17" s="64"/>
      <c r="N17" s="179">
        <f t="shared" si="0"/>
        <v>30</v>
      </c>
    </row>
    <row r="18" spans="1:14" x14ac:dyDescent="0.25">
      <c r="A18" s="67" t="s">
        <v>1110</v>
      </c>
      <c r="B18" s="64" t="s">
        <v>1178</v>
      </c>
      <c r="C18" s="85">
        <v>30</v>
      </c>
      <c r="D18" s="65"/>
      <c r="E18" s="65"/>
      <c r="F18" s="65"/>
      <c r="G18" s="65"/>
      <c r="H18" s="65"/>
      <c r="I18" s="65"/>
      <c r="J18" s="65"/>
      <c r="K18" s="65"/>
      <c r="L18" s="65"/>
      <c r="M18" s="64"/>
      <c r="N18" s="179">
        <f t="shared" si="0"/>
        <v>30</v>
      </c>
    </row>
    <row r="19" spans="1:14" x14ac:dyDescent="0.25">
      <c r="A19" s="67" t="s">
        <v>1110</v>
      </c>
      <c r="B19" s="64" t="s">
        <v>1177</v>
      </c>
      <c r="C19" s="85">
        <v>30</v>
      </c>
      <c r="D19" s="65"/>
      <c r="E19" s="65"/>
      <c r="F19" s="65"/>
      <c r="G19" s="65"/>
      <c r="H19" s="65"/>
      <c r="I19" s="65"/>
      <c r="J19" s="65"/>
      <c r="K19" s="65"/>
      <c r="L19" s="65"/>
      <c r="M19" s="64"/>
      <c r="N19" s="179">
        <f t="shared" si="0"/>
        <v>30</v>
      </c>
    </row>
    <row r="20" spans="1:14" x14ac:dyDescent="0.25">
      <c r="A20" s="67" t="s">
        <v>1110</v>
      </c>
      <c r="B20" s="64"/>
      <c r="C20" s="64"/>
      <c r="D20" s="65"/>
      <c r="E20" s="65"/>
      <c r="F20" s="65"/>
      <c r="G20" s="65"/>
      <c r="H20" s="65"/>
      <c r="I20" s="65"/>
      <c r="J20" s="65"/>
      <c r="K20" s="65"/>
      <c r="L20" s="65"/>
      <c r="M20" s="64"/>
      <c r="N20" s="64" t="s">
        <v>1110</v>
      </c>
    </row>
    <row r="21" spans="1:14" x14ac:dyDescent="0.25">
      <c r="A21" s="67" t="s">
        <v>1110</v>
      </c>
      <c r="B21" s="64"/>
      <c r="C21" s="64"/>
      <c r="D21" s="65"/>
      <c r="E21" s="65"/>
      <c r="F21" s="65"/>
      <c r="G21" s="65"/>
      <c r="H21" s="65"/>
      <c r="I21" s="65"/>
      <c r="J21" s="65"/>
      <c r="K21" s="65"/>
      <c r="L21" s="65"/>
      <c r="M21" s="64"/>
      <c r="N21" s="64"/>
    </row>
    <row r="22" spans="1:14" x14ac:dyDescent="0.25">
      <c r="A22" s="67" t="s">
        <v>1110</v>
      </c>
      <c r="B22" s="64"/>
      <c r="C22" s="64"/>
      <c r="D22" s="65"/>
      <c r="E22" s="65"/>
      <c r="F22" s="65"/>
      <c r="G22" s="65"/>
      <c r="H22" s="65"/>
      <c r="I22" s="65"/>
      <c r="J22" s="65"/>
      <c r="K22" s="65"/>
      <c r="L22" s="65"/>
      <c r="M22" s="64"/>
      <c r="N22" s="64"/>
    </row>
    <row r="23" spans="1:14" x14ac:dyDescent="0.25">
      <c r="A23" s="67" t="s">
        <v>1110</v>
      </c>
      <c r="B23" s="83"/>
      <c r="C23" s="64" t="s">
        <v>1174</v>
      </c>
      <c r="D23" s="65"/>
      <c r="E23" s="65"/>
      <c r="F23" s="65"/>
      <c r="G23" s="65"/>
      <c r="H23" s="65"/>
      <c r="I23" s="65"/>
      <c r="J23" s="65"/>
      <c r="K23" s="65"/>
      <c r="L23" s="65"/>
      <c r="M23" s="64"/>
      <c r="N23" s="64"/>
    </row>
  </sheetData>
  <sortState xmlns:xlrd2="http://schemas.microsoft.com/office/spreadsheetml/2017/richdata2" ref="A7:D23">
    <sortCondition ref="B7"/>
  </sortState>
  <mergeCells count="3">
    <mergeCell ref="A1:N1"/>
    <mergeCell ref="A2:N2"/>
    <mergeCell ref="A3:N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7ED0F-4DD8-4B2C-A5B2-A02517A98BB6}">
  <dimension ref="A1:O30"/>
  <sheetViews>
    <sheetView workbookViewId="0">
      <selection activeCell="S4" sqref="S4"/>
    </sheetView>
  </sheetViews>
  <sheetFormatPr defaultColWidth="9.140625" defaultRowHeight="15" x14ac:dyDescent="0.25"/>
  <cols>
    <col min="1" max="1" width="4.85546875" style="3" bestFit="1" customWidth="1"/>
    <col min="2" max="2" width="22.5703125" customWidth="1"/>
    <col min="3" max="3" width="26.5703125" customWidth="1"/>
    <col min="4" max="4" width="11.7109375" style="3" bestFit="1" customWidth="1"/>
    <col min="5" max="5" width="13.7109375" customWidth="1"/>
    <col min="6" max="6" width="17.5703125" customWidth="1"/>
    <col min="7" max="7" width="11.42578125" customWidth="1"/>
    <col min="8" max="8" width="10.140625" customWidth="1"/>
    <col min="9" max="9" width="9.28515625" bestFit="1" customWidth="1"/>
    <col min="10" max="10" width="2.85546875" customWidth="1"/>
    <col min="11" max="11" width="15.42578125" customWidth="1"/>
    <col min="12" max="12" width="3.7109375" customWidth="1"/>
    <col min="13" max="13" width="15.85546875" customWidth="1"/>
    <col min="14" max="14" width="3.5703125" customWidth="1"/>
  </cols>
  <sheetData>
    <row r="1" spans="1:15" ht="24" customHeight="1" x14ac:dyDescent="0.3">
      <c r="A1" s="308" t="s">
        <v>1157</v>
      </c>
      <c r="B1" s="308"/>
      <c r="C1" s="308"/>
      <c r="D1" s="308"/>
      <c r="E1" s="308"/>
      <c r="F1" s="308"/>
      <c r="G1" s="308"/>
      <c r="H1" s="308"/>
      <c r="I1" s="308"/>
      <c r="J1" s="308"/>
      <c r="K1" s="308"/>
      <c r="L1" s="308"/>
      <c r="M1" s="308"/>
    </row>
    <row r="2" spans="1:15" ht="20.25" customHeight="1" x14ac:dyDescent="0.3">
      <c r="A2" s="308" t="s">
        <v>1334</v>
      </c>
      <c r="B2" s="308"/>
      <c r="C2" s="308"/>
      <c r="D2" s="308"/>
      <c r="E2" s="308"/>
      <c r="F2" s="308"/>
      <c r="G2" s="308"/>
      <c r="H2" s="308"/>
      <c r="I2" s="308"/>
      <c r="J2" s="308"/>
      <c r="K2" s="308"/>
      <c r="L2" s="308"/>
      <c r="M2" s="308"/>
    </row>
    <row r="3" spans="1:15" ht="21" customHeight="1" x14ac:dyDescent="0.3">
      <c r="A3" s="308" t="s">
        <v>1181</v>
      </c>
      <c r="B3" s="308"/>
      <c r="C3" s="308"/>
      <c r="D3" s="308"/>
      <c r="E3" s="308"/>
      <c r="F3" s="308"/>
      <c r="G3" s="308"/>
      <c r="H3" s="308"/>
      <c r="I3" s="308"/>
      <c r="J3" s="308"/>
      <c r="K3" s="308"/>
      <c r="L3" s="308"/>
      <c r="M3" s="308"/>
    </row>
    <row r="4" spans="1:15" ht="15" customHeight="1" x14ac:dyDescent="0.3">
      <c r="A4" s="74"/>
      <c r="B4" s="75"/>
      <c r="C4" s="75"/>
      <c r="D4" s="75"/>
      <c r="E4" s="76"/>
      <c r="F4" s="75"/>
      <c r="G4" s="75"/>
      <c r="H4" s="75"/>
      <c r="I4" s="75"/>
      <c r="J4" s="75"/>
      <c r="K4" s="75"/>
      <c r="L4" s="75"/>
      <c r="M4" s="75"/>
    </row>
    <row r="5" spans="1:15" ht="15" customHeight="1" thickBot="1" x14ac:dyDescent="0.3">
      <c r="A5"/>
      <c r="G5" s="312" t="s">
        <v>1172</v>
      </c>
      <c r="H5" s="312"/>
      <c r="I5" s="312"/>
      <c r="J5" s="312"/>
      <c r="K5" s="312"/>
      <c r="L5" s="312"/>
      <c r="M5" s="312"/>
      <c r="N5" s="99" t="s">
        <v>1110</v>
      </c>
    </row>
    <row r="6" spans="1:15" ht="15" customHeight="1" x14ac:dyDescent="0.25">
      <c r="A6"/>
      <c r="G6" s="58"/>
      <c r="H6" s="58"/>
      <c r="I6" s="58"/>
      <c r="J6" s="58"/>
      <c r="K6" s="58"/>
      <c r="L6" s="58"/>
      <c r="M6" s="58"/>
    </row>
    <row r="7" spans="1:15" ht="32.25" thickBot="1" x14ac:dyDescent="0.3">
      <c r="A7" s="59" t="s">
        <v>1152</v>
      </c>
      <c r="B7" s="60" t="s">
        <v>1161</v>
      </c>
      <c r="C7" s="60" t="s">
        <v>1153</v>
      </c>
      <c r="D7" s="60" t="s">
        <v>1154</v>
      </c>
      <c r="E7" s="60" t="s">
        <v>1155</v>
      </c>
      <c r="F7" s="59" t="s">
        <v>1156</v>
      </c>
      <c r="G7" s="61" t="s">
        <v>1158</v>
      </c>
      <c r="H7" s="61" t="s">
        <v>1159</v>
      </c>
      <c r="I7" s="61" t="s">
        <v>1160</v>
      </c>
      <c r="J7" s="70" t="s">
        <v>1110</v>
      </c>
      <c r="K7" s="73" t="s">
        <v>1171</v>
      </c>
      <c r="L7" s="70" t="s">
        <v>1110</v>
      </c>
      <c r="M7" s="62" t="s">
        <v>1320</v>
      </c>
      <c r="N7" s="77" t="s">
        <v>1110</v>
      </c>
    </row>
    <row r="8" spans="1:15" ht="15.75" x14ac:dyDescent="0.25">
      <c r="A8" s="63" t="s">
        <v>1346</v>
      </c>
      <c r="B8" s="83" t="s">
        <v>1162</v>
      </c>
      <c r="C8" s="64" t="s">
        <v>1168</v>
      </c>
      <c r="D8" s="65">
        <v>12</v>
      </c>
      <c r="E8" s="64" t="s">
        <v>14</v>
      </c>
      <c r="F8" s="64" t="s">
        <v>16</v>
      </c>
      <c r="G8" s="66" t="s">
        <v>223</v>
      </c>
      <c r="H8" s="66" t="s">
        <v>223</v>
      </c>
      <c r="I8" s="66" t="s">
        <v>223</v>
      </c>
      <c r="J8" s="71"/>
      <c r="K8" s="66" t="s">
        <v>223</v>
      </c>
      <c r="L8" s="71"/>
      <c r="M8" s="66" t="s">
        <v>223</v>
      </c>
      <c r="N8" s="80"/>
    </row>
    <row r="9" spans="1:15" ht="15.75" x14ac:dyDescent="0.25">
      <c r="A9" s="67" t="s">
        <v>1110</v>
      </c>
      <c r="B9" s="64" t="s">
        <v>1166</v>
      </c>
      <c r="C9" s="64" t="s">
        <v>163</v>
      </c>
      <c r="D9" s="65">
        <v>12</v>
      </c>
      <c r="E9" s="64" t="s">
        <v>15</v>
      </c>
      <c r="F9" s="64" t="s">
        <v>16</v>
      </c>
      <c r="G9" s="66" t="s">
        <v>223</v>
      </c>
      <c r="H9" s="68" t="s">
        <v>223</v>
      </c>
      <c r="I9" s="68" t="s">
        <v>223</v>
      </c>
      <c r="J9" s="72"/>
      <c r="K9" s="68" t="s">
        <v>223</v>
      </c>
      <c r="L9" s="72"/>
      <c r="M9" s="180" t="s">
        <v>223</v>
      </c>
      <c r="N9" s="79"/>
      <c r="O9" t="s">
        <v>1332</v>
      </c>
    </row>
    <row r="10" spans="1:15" ht="15.75" x14ac:dyDescent="0.25">
      <c r="A10" s="69" t="s">
        <v>1110</v>
      </c>
      <c r="B10" s="83" t="s">
        <v>1165</v>
      </c>
      <c r="C10" s="64" t="s">
        <v>455</v>
      </c>
      <c r="D10" s="65">
        <v>12</v>
      </c>
      <c r="E10" s="64" t="s">
        <v>14</v>
      </c>
      <c r="F10" s="64" t="s">
        <v>16</v>
      </c>
      <c r="G10" s="66" t="s">
        <v>223</v>
      </c>
      <c r="H10" s="66" t="s">
        <v>223</v>
      </c>
      <c r="I10" s="155"/>
      <c r="J10" s="71"/>
      <c r="K10" s="66" t="s">
        <v>223</v>
      </c>
      <c r="L10" s="71"/>
      <c r="M10" s="66" t="s">
        <v>223</v>
      </c>
      <c r="N10" s="79"/>
      <c r="O10" t="s">
        <v>1110</v>
      </c>
    </row>
    <row r="11" spans="1:15" ht="15.75" x14ac:dyDescent="0.25">
      <c r="A11" s="67" t="s">
        <v>1110</v>
      </c>
      <c r="B11" s="83" t="s">
        <v>1167</v>
      </c>
      <c r="C11" s="64" t="s">
        <v>1170</v>
      </c>
      <c r="D11" s="65">
        <v>12</v>
      </c>
      <c r="E11" s="64" t="s">
        <v>15</v>
      </c>
      <c r="F11" s="64" t="s">
        <v>16</v>
      </c>
      <c r="G11" s="66" t="s">
        <v>223</v>
      </c>
      <c r="H11" s="66" t="s">
        <v>223</v>
      </c>
      <c r="I11" s="66" t="s">
        <v>223</v>
      </c>
      <c r="J11" s="71"/>
      <c r="K11" s="66" t="s">
        <v>223</v>
      </c>
      <c r="L11" s="71"/>
      <c r="M11" s="66" t="s">
        <v>223</v>
      </c>
      <c r="N11" s="78"/>
    </row>
    <row r="12" spans="1:15" ht="15.75" x14ac:dyDescent="0.25">
      <c r="A12" s="67" t="s">
        <v>1110</v>
      </c>
      <c r="B12" s="64" t="s">
        <v>1164</v>
      </c>
      <c r="C12" s="64" t="s">
        <v>1168</v>
      </c>
      <c r="D12" s="65">
        <v>12</v>
      </c>
      <c r="E12" s="64" t="s">
        <v>14</v>
      </c>
      <c r="F12" s="64" t="s">
        <v>16</v>
      </c>
      <c r="G12" s="66" t="s">
        <v>223</v>
      </c>
      <c r="H12" s="100"/>
      <c r="I12" s="68" t="s">
        <v>223</v>
      </c>
      <c r="J12" s="72"/>
      <c r="K12" s="68" t="s">
        <v>223</v>
      </c>
      <c r="L12" s="72"/>
      <c r="M12" s="68" t="s">
        <v>223</v>
      </c>
      <c r="N12" s="174"/>
    </row>
    <row r="13" spans="1:15" ht="15.75" x14ac:dyDescent="0.25">
      <c r="A13" s="67" t="s">
        <v>1110</v>
      </c>
      <c r="B13" s="83" t="s">
        <v>1163</v>
      </c>
      <c r="C13" s="64" t="s">
        <v>1169</v>
      </c>
      <c r="D13" s="65">
        <v>12</v>
      </c>
      <c r="E13" s="64" t="s">
        <v>15</v>
      </c>
      <c r="F13" s="64" t="s">
        <v>16</v>
      </c>
      <c r="G13" s="66" t="s">
        <v>223</v>
      </c>
      <c r="H13" s="155"/>
      <c r="I13" s="155"/>
      <c r="J13" s="86"/>
      <c r="K13" s="66" t="s">
        <v>223</v>
      </c>
      <c r="L13" s="71"/>
      <c r="M13" s="155"/>
      <c r="N13" s="174"/>
      <c r="O13" t="s">
        <v>1333</v>
      </c>
    </row>
    <row r="14" spans="1:15" ht="15.75" x14ac:dyDescent="0.25">
      <c r="A14" s="67" t="s">
        <v>1110</v>
      </c>
      <c r="B14" s="64" t="s">
        <v>1176</v>
      </c>
      <c r="C14" s="92" t="s">
        <v>323</v>
      </c>
      <c r="D14" s="65">
        <v>12</v>
      </c>
      <c r="E14" s="64" t="s">
        <v>15</v>
      </c>
      <c r="F14" s="64" t="s">
        <v>16</v>
      </c>
      <c r="G14" s="66" t="s">
        <v>223</v>
      </c>
      <c r="H14" s="66" t="s">
        <v>223</v>
      </c>
      <c r="I14" s="66" t="s">
        <v>223</v>
      </c>
      <c r="J14" s="71"/>
      <c r="K14" s="66" t="s">
        <v>223</v>
      </c>
      <c r="L14" s="71"/>
      <c r="M14" s="66" t="s">
        <v>223</v>
      </c>
      <c r="N14" s="175"/>
    </row>
    <row r="15" spans="1:15" ht="15.75" x14ac:dyDescent="0.25">
      <c r="A15" s="67" t="s">
        <v>1110</v>
      </c>
      <c r="B15" s="64" t="s">
        <v>1173</v>
      </c>
      <c r="C15" s="84" t="s">
        <v>917</v>
      </c>
      <c r="D15" s="65">
        <v>12</v>
      </c>
      <c r="E15" s="64" t="s">
        <v>15</v>
      </c>
      <c r="F15" s="64" t="s">
        <v>18</v>
      </c>
      <c r="G15" s="66" t="s">
        <v>223</v>
      </c>
      <c r="H15" s="155"/>
      <c r="I15" s="155"/>
      <c r="J15" s="71"/>
      <c r="K15" s="66" t="s">
        <v>223</v>
      </c>
      <c r="L15" s="71"/>
      <c r="M15" s="155"/>
      <c r="N15" s="176"/>
      <c r="O15" t="s">
        <v>1332</v>
      </c>
    </row>
    <row r="16" spans="1:15" ht="15.75" x14ac:dyDescent="0.25">
      <c r="A16" s="67" t="s">
        <v>1110</v>
      </c>
      <c r="B16" s="64" t="s">
        <v>1175</v>
      </c>
      <c r="C16" s="84" t="s">
        <v>600</v>
      </c>
      <c r="D16" s="65">
        <v>12</v>
      </c>
      <c r="E16" s="64" t="s">
        <v>15</v>
      </c>
      <c r="F16" s="64" t="s">
        <v>16</v>
      </c>
      <c r="G16" s="66" t="s">
        <v>223</v>
      </c>
      <c r="H16" s="66" t="s">
        <v>223</v>
      </c>
      <c r="I16" s="66" t="s">
        <v>223</v>
      </c>
      <c r="J16" s="71"/>
      <c r="K16" s="66" t="s">
        <v>223</v>
      </c>
      <c r="L16" s="71"/>
      <c r="M16" s="66" t="s">
        <v>223</v>
      </c>
      <c r="N16" s="175"/>
    </row>
    <row r="17" spans="1:14" ht="15.75" x14ac:dyDescent="0.25">
      <c r="A17" s="67" t="s">
        <v>1110</v>
      </c>
      <c r="B17" s="64" t="s">
        <v>1180</v>
      </c>
      <c r="C17" s="84" t="s">
        <v>1086</v>
      </c>
      <c r="D17" s="65">
        <v>12</v>
      </c>
      <c r="E17" s="64" t="s">
        <v>15</v>
      </c>
      <c r="F17" s="64" t="s">
        <v>16</v>
      </c>
      <c r="G17" s="66" t="s">
        <v>223</v>
      </c>
      <c r="H17" s="66" t="s">
        <v>223</v>
      </c>
      <c r="I17" s="66" t="s">
        <v>223</v>
      </c>
      <c r="J17" s="71"/>
      <c r="K17" s="102" t="s">
        <v>223</v>
      </c>
      <c r="L17" s="71"/>
      <c r="M17" s="66" t="s">
        <v>223</v>
      </c>
      <c r="N17" s="175"/>
    </row>
    <row r="18" spans="1:14" ht="15.75" x14ac:dyDescent="0.25">
      <c r="A18" s="67" t="s">
        <v>1110</v>
      </c>
      <c r="B18" s="83" t="s">
        <v>1179</v>
      </c>
      <c r="C18" s="85" t="s">
        <v>93</v>
      </c>
      <c r="D18" s="65">
        <v>12</v>
      </c>
      <c r="E18" s="64" t="s">
        <v>14</v>
      </c>
      <c r="F18" s="64" t="s">
        <v>16</v>
      </c>
      <c r="G18" s="66" t="s">
        <v>223</v>
      </c>
      <c r="H18" s="66" t="s">
        <v>223</v>
      </c>
      <c r="I18" s="66" t="s">
        <v>223</v>
      </c>
      <c r="J18" s="71"/>
      <c r="K18" s="66" t="s">
        <v>223</v>
      </c>
      <c r="L18" s="71"/>
      <c r="M18" s="66" t="s">
        <v>223</v>
      </c>
      <c r="N18" s="175"/>
    </row>
    <row r="19" spans="1:14" ht="15.75" x14ac:dyDescent="0.25">
      <c r="A19" s="67" t="s">
        <v>1110</v>
      </c>
      <c r="B19" s="64" t="s">
        <v>1178</v>
      </c>
      <c r="C19" s="84" t="s">
        <v>114</v>
      </c>
      <c r="D19" s="65">
        <v>12</v>
      </c>
      <c r="E19" s="64" t="s">
        <v>14</v>
      </c>
      <c r="F19" s="64" t="s">
        <v>18</v>
      </c>
      <c r="G19" s="66" t="s">
        <v>223</v>
      </c>
      <c r="H19" s="66" t="s">
        <v>223</v>
      </c>
      <c r="I19" s="66" t="s">
        <v>223</v>
      </c>
      <c r="J19" s="71"/>
      <c r="K19" s="66" t="s">
        <v>223</v>
      </c>
      <c r="L19" s="71"/>
      <c r="M19" s="66" t="s">
        <v>223</v>
      </c>
      <c r="N19" s="175"/>
    </row>
    <row r="20" spans="1:14" ht="15.75" x14ac:dyDescent="0.25">
      <c r="A20" s="67" t="s">
        <v>1110</v>
      </c>
      <c r="B20" s="64" t="s">
        <v>1177</v>
      </c>
      <c r="C20" s="85" t="s">
        <v>93</v>
      </c>
      <c r="D20" s="65">
        <v>12</v>
      </c>
      <c r="E20" s="64" t="s">
        <v>14</v>
      </c>
      <c r="F20" s="64" t="s">
        <v>16</v>
      </c>
      <c r="G20" s="66" t="s">
        <v>223</v>
      </c>
      <c r="H20" s="155">
        <v>1</v>
      </c>
      <c r="I20" s="66" t="s">
        <v>223</v>
      </c>
      <c r="J20" s="71"/>
      <c r="K20" s="66" t="s">
        <v>223</v>
      </c>
      <c r="L20" s="71"/>
      <c r="M20" s="66" t="s">
        <v>223</v>
      </c>
      <c r="N20" s="175"/>
    </row>
    <row r="21" spans="1:14" ht="15.75" x14ac:dyDescent="0.25">
      <c r="A21" s="67"/>
      <c r="B21" s="64"/>
      <c r="C21" s="85"/>
      <c r="D21" s="65"/>
      <c r="E21" s="64"/>
      <c r="F21" s="64"/>
      <c r="G21" s="66"/>
      <c r="H21" s="66"/>
      <c r="I21" s="66"/>
      <c r="J21" s="66"/>
      <c r="K21" s="66"/>
      <c r="L21" s="66"/>
      <c r="M21" s="66"/>
      <c r="N21" s="65"/>
    </row>
    <row r="22" spans="1:14" ht="15.75" x14ac:dyDescent="0.25">
      <c r="A22" s="67"/>
      <c r="B22" s="64"/>
      <c r="C22" s="85"/>
      <c r="D22" s="65"/>
      <c r="E22" s="64"/>
      <c r="F22" s="64"/>
      <c r="G22" s="66"/>
      <c r="H22" s="66"/>
      <c r="I22" s="66"/>
      <c r="J22" s="66"/>
      <c r="K22" s="66"/>
      <c r="L22" s="66"/>
      <c r="M22" s="66"/>
      <c r="N22" s="65"/>
    </row>
    <row r="23" spans="1:14" ht="15.75" x14ac:dyDescent="0.25">
      <c r="A23" s="67"/>
      <c r="B23" s="64"/>
      <c r="C23" s="85"/>
      <c r="D23" s="65"/>
      <c r="E23" s="64"/>
      <c r="F23" s="64"/>
      <c r="G23" s="66"/>
      <c r="H23" s="66"/>
      <c r="I23" s="66"/>
      <c r="J23" s="66"/>
      <c r="K23" s="66"/>
      <c r="L23" s="66"/>
      <c r="M23" s="66"/>
      <c r="N23" s="65"/>
    </row>
    <row r="24" spans="1:14" ht="15.75" x14ac:dyDescent="0.25">
      <c r="A24" s="67"/>
      <c r="B24" s="64"/>
      <c r="C24" s="85"/>
      <c r="D24" s="65"/>
      <c r="E24" s="64"/>
      <c r="F24" s="64"/>
      <c r="G24" s="66"/>
      <c r="H24" s="66"/>
      <c r="I24" s="66"/>
      <c r="J24" s="66"/>
      <c r="K24" s="66"/>
      <c r="L24" s="66"/>
      <c r="M24" s="66"/>
      <c r="N24" s="65"/>
    </row>
    <row r="25" spans="1:14" ht="15.75" x14ac:dyDescent="0.25">
      <c r="A25" s="67"/>
      <c r="B25" s="64"/>
      <c r="C25" s="85"/>
      <c r="D25" s="65"/>
      <c r="E25" s="64"/>
      <c r="F25" s="64"/>
      <c r="G25" s="66"/>
      <c r="H25" s="66"/>
      <c r="I25" s="66"/>
      <c r="J25" s="66"/>
      <c r="K25" s="66"/>
      <c r="L25" s="66"/>
      <c r="M25" s="66"/>
      <c r="N25" s="65"/>
    </row>
    <row r="26" spans="1:14" ht="15.75" x14ac:dyDescent="0.25">
      <c r="A26" s="67" t="s">
        <v>1110</v>
      </c>
      <c r="B26" s="64"/>
      <c r="C26" s="64"/>
      <c r="D26" s="65"/>
      <c r="E26" s="64"/>
      <c r="F26" s="64"/>
      <c r="G26" s="66"/>
      <c r="H26" s="68"/>
      <c r="I26" s="68"/>
      <c r="J26" s="68"/>
      <c r="K26" s="68"/>
      <c r="L26" s="68"/>
      <c r="M26" s="68"/>
      <c r="N26" s="64"/>
    </row>
    <row r="27" spans="1:14" ht="15.75" x14ac:dyDescent="0.25">
      <c r="A27" s="67" t="s">
        <v>1110</v>
      </c>
      <c r="B27" s="64"/>
      <c r="C27" s="64"/>
      <c r="D27" s="65"/>
      <c r="E27" s="64"/>
      <c r="F27" s="64"/>
      <c r="G27" s="66"/>
      <c r="H27" s="66"/>
      <c r="I27" s="66"/>
      <c r="J27" s="66"/>
      <c r="K27" s="66"/>
      <c r="L27" s="66"/>
      <c r="M27" s="66"/>
      <c r="N27" s="64"/>
    </row>
    <row r="28" spans="1:14" ht="15.75" x14ac:dyDescent="0.25">
      <c r="A28" s="67" t="s">
        <v>1110</v>
      </c>
      <c r="B28" s="101"/>
      <c r="C28" t="s">
        <v>1345</v>
      </c>
      <c r="D28" s="65"/>
      <c r="E28" s="64"/>
      <c r="F28" s="64"/>
      <c r="G28" s="66"/>
      <c r="H28" s="66"/>
      <c r="I28" s="66"/>
      <c r="J28" s="66"/>
      <c r="K28" s="66"/>
      <c r="L28" s="66"/>
      <c r="M28" s="66"/>
      <c r="N28" s="64"/>
    </row>
    <row r="29" spans="1:14" ht="15.75" x14ac:dyDescent="0.25">
      <c r="A29" s="67" t="s">
        <v>1110</v>
      </c>
      <c r="B29" s="64"/>
      <c r="C29" s="64"/>
      <c r="D29" s="65"/>
      <c r="E29" s="64"/>
      <c r="F29" s="64"/>
      <c r="G29" s="66"/>
      <c r="H29" s="66"/>
      <c r="I29" s="66"/>
      <c r="J29" s="66"/>
      <c r="K29" s="66"/>
      <c r="L29" s="66"/>
      <c r="M29" s="66"/>
      <c r="N29" s="65"/>
    </row>
    <row r="30" spans="1:14" ht="15.75" x14ac:dyDescent="0.25">
      <c r="A30" s="67" t="s">
        <v>1110</v>
      </c>
      <c r="B30" s="83"/>
      <c r="C30" s="64" t="s">
        <v>1174</v>
      </c>
      <c r="D30" s="65"/>
      <c r="E30" s="64"/>
      <c r="F30" s="64"/>
      <c r="G30" s="66"/>
      <c r="H30" s="66"/>
      <c r="I30" s="66"/>
      <c r="J30" s="66"/>
      <c r="K30" s="66"/>
      <c r="L30" s="66"/>
      <c r="M30" s="66"/>
      <c r="N30" s="65"/>
    </row>
  </sheetData>
  <sortState xmlns:xlrd2="http://schemas.microsoft.com/office/spreadsheetml/2017/richdata2" ref="B14:N26">
    <sortCondition ref="B14"/>
  </sortState>
  <mergeCells count="4">
    <mergeCell ref="A1:M1"/>
    <mergeCell ref="A2:M2"/>
    <mergeCell ref="A3:M3"/>
    <mergeCell ref="G5:M5"/>
  </mergeCells>
  <pageMargins left="0.7" right="0.7" top="0.75" bottom="0.75" header="0.3" footer="0.3"/>
  <pageSetup paperSize="5" scale="8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EC9C9-2521-40DD-9F37-07A50011C38A}">
  <dimension ref="A1:DX19"/>
  <sheetViews>
    <sheetView topLeftCell="A10" workbookViewId="0">
      <selection activeCell="E15" sqref="E15"/>
    </sheetView>
  </sheetViews>
  <sheetFormatPr defaultRowHeight="15" x14ac:dyDescent="0.25"/>
  <cols>
    <col min="1" max="1" width="23.5703125" customWidth="1"/>
    <col min="2" max="2" width="29.140625" customWidth="1"/>
    <col min="3" max="3" width="18.28515625" customWidth="1"/>
    <col min="4" max="4" width="9" customWidth="1"/>
    <col min="5" max="5" width="12.28515625" style="3" customWidth="1"/>
    <col min="6" max="6" width="18" style="2" customWidth="1"/>
    <col min="7" max="7" width="14.5703125" style="2" customWidth="1"/>
    <col min="8" max="8" width="33.85546875" customWidth="1"/>
    <col min="10" max="10" width="17.42578125" customWidth="1"/>
    <col min="11" max="11" width="13.5703125" customWidth="1"/>
    <col min="12" max="12" width="9.5703125" style="3" customWidth="1"/>
    <col min="13" max="13" width="14.140625" customWidth="1"/>
    <col min="14" max="14" width="33.28515625" customWidth="1"/>
    <col min="15" max="15" width="17" customWidth="1"/>
    <col min="16" max="16" width="9" customWidth="1"/>
    <col min="17" max="17" width="9.28515625" style="3" customWidth="1"/>
    <col min="18" max="18" width="21.42578125" customWidth="1"/>
    <col min="19" max="19" width="20.85546875" customWidth="1"/>
    <col min="20" max="20" width="16.5703125" style="2" customWidth="1"/>
    <col min="21" max="21" width="34" customWidth="1"/>
    <col min="22" max="22" width="87.5703125" customWidth="1"/>
  </cols>
  <sheetData>
    <row r="1" spans="1:128" ht="33.75" customHeight="1" x14ac:dyDescent="0.25">
      <c r="A1" s="93" t="s">
        <v>1117</v>
      </c>
      <c r="B1" s="93" t="s">
        <v>8</v>
      </c>
      <c r="C1" s="93" t="s">
        <v>9</v>
      </c>
      <c r="D1" s="93" t="s">
        <v>10</v>
      </c>
      <c r="E1" s="93" t="s">
        <v>11</v>
      </c>
      <c r="F1" s="93" t="s">
        <v>12</v>
      </c>
      <c r="G1" s="93" t="s">
        <v>13</v>
      </c>
      <c r="H1" s="93" t="s">
        <v>0</v>
      </c>
      <c r="I1" s="94" t="s">
        <v>1113</v>
      </c>
      <c r="J1" s="93" t="s">
        <v>1114</v>
      </c>
      <c r="K1" s="93" t="s">
        <v>1111</v>
      </c>
      <c r="L1" s="93" t="s">
        <v>1109</v>
      </c>
      <c r="M1" s="93" t="s">
        <v>1112</v>
      </c>
      <c r="N1" s="93" t="s">
        <v>20</v>
      </c>
      <c r="O1" s="95" t="s">
        <v>21</v>
      </c>
      <c r="P1" s="95" t="s">
        <v>1124</v>
      </c>
      <c r="Q1" s="95" t="s">
        <v>1125</v>
      </c>
      <c r="R1" s="93" t="s">
        <v>1127</v>
      </c>
      <c r="S1" s="93" t="s">
        <v>1128</v>
      </c>
      <c r="T1" s="96" t="s">
        <v>1129</v>
      </c>
      <c r="U1" s="93" t="s">
        <v>0</v>
      </c>
      <c r="V1" s="97" t="s">
        <v>7</v>
      </c>
      <c r="W1" s="97" t="s">
        <v>7</v>
      </c>
      <c r="X1" s="97" t="s">
        <v>7</v>
      </c>
      <c r="Y1" s="97" t="s">
        <v>7</v>
      </c>
      <c r="Z1" s="97" t="s">
        <v>7</v>
      </c>
      <c r="AA1" s="98"/>
      <c r="AB1" s="98"/>
      <c r="AC1" s="98"/>
      <c r="AD1" s="98"/>
      <c r="AE1" s="98"/>
      <c r="AF1" s="98"/>
      <c r="AG1" s="98"/>
      <c r="AH1" s="98"/>
      <c r="AI1" s="98"/>
      <c r="AJ1" s="98"/>
      <c r="AK1" s="98"/>
      <c r="AL1" s="98"/>
      <c r="AM1" s="98"/>
      <c r="AN1" s="98"/>
      <c r="AO1" s="98"/>
      <c r="AP1" s="98"/>
      <c r="AQ1" s="98"/>
      <c r="AR1" s="98"/>
      <c r="AS1" s="98"/>
      <c r="AT1" s="98"/>
      <c r="AU1" s="98"/>
      <c r="AV1" s="98"/>
    </row>
    <row r="2" spans="1:128" ht="33.75" customHeight="1" x14ac:dyDescent="0.25">
      <c r="A2" s="166" t="s">
        <v>1342</v>
      </c>
      <c r="B2" s="161"/>
      <c r="C2" s="161"/>
      <c r="D2" s="161"/>
      <c r="E2" s="161"/>
      <c r="F2" s="161"/>
      <c r="G2" s="161"/>
      <c r="H2" s="161"/>
      <c r="I2" s="162"/>
      <c r="J2" s="161"/>
      <c r="K2" s="161"/>
      <c r="L2" s="161"/>
      <c r="M2" s="161"/>
      <c r="N2" s="161"/>
      <c r="O2" s="163"/>
      <c r="P2" s="163"/>
      <c r="Q2" s="163"/>
      <c r="R2" s="161"/>
      <c r="S2" s="161"/>
      <c r="T2" s="164"/>
      <c r="U2" s="161"/>
      <c r="V2" s="165"/>
      <c r="W2" s="165"/>
      <c r="X2" s="165"/>
      <c r="Y2" s="165"/>
      <c r="Z2" s="165"/>
      <c r="AA2" s="157"/>
      <c r="AB2" s="157"/>
      <c r="AC2" s="157"/>
      <c r="AD2" s="157"/>
      <c r="AE2" s="157"/>
      <c r="AF2" s="157"/>
      <c r="AG2" s="157"/>
      <c r="AH2" s="157"/>
      <c r="AI2" s="157"/>
      <c r="AJ2" s="157"/>
      <c r="AK2" s="157"/>
      <c r="AL2" s="157"/>
      <c r="AM2" s="157"/>
      <c r="AN2" s="157"/>
      <c r="AO2" s="157"/>
      <c r="AP2" s="157"/>
      <c r="AQ2" s="157"/>
      <c r="AR2" s="157"/>
      <c r="AS2" s="157"/>
      <c r="AT2" s="157"/>
      <c r="AU2" s="157"/>
      <c r="AV2" s="157"/>
    </row>
    <row r="3" spans="1:128" ht="189.75" customHeight="1" x14ac:dyDescent="0.25">
      <c r="A3" s="105" t="s">
        <v>249</v>
      </c>
      <c r="B3" s="105" t="s">
        <v>250</v>
      </c>
      <c r="C3" s="105" t="s">
        <v>251</v>
      </c>
      <c r="D3" s="105" t="s">
        <v>88</v>
      </c>
      <c r="E3" s="106">
        <v>75104</v>
      </c>
      <c r="F3" s="104">
        <v>9726373755</v>
      </c>
      <c r="G3" s="104">
        <v>2149348682</v>
      </c>
      <c r="H3" s="105" t="s">
        <v>252</v>
      </c>
      <c r="I3" s="105" t="s">
        <v>14</v>
      </c>
      <c r="J3" s="105" t="s">
        <v>16</v>
      </c>
      <c r="K3" s="105" t="s">
        <v>253</v>
      </c>
      <c r="L3" s="106">
        <v>17</v>
      </c>
      <c r="M3" s="105" t="s">
        <v>1119</v>
      </c>
      <c r="N3" s="105" t="s">
        <v>254</v>
      </c>
      <c r="O3" s="105" t="s">
        <v>251</v>
      </c>
      <c r="P3" s="105" t="s">
        <v>33</v>
      </c>
      <c r="Q3" s="107">
        <v>3.3</v>
      </c>
      <c r="R3" s="105" t="s">
        <v>95</v>
      </c>
      <c r="S3" s="105" t="s">
        <v>255</v>
      </c>
      <c r="T3" s="104">
        <v>2144022369</v>
      </c>
      <c r="U3" s="105" t="s">
        <v>256</v>
      </c>
      <c r="V3" s="28" t="s">
        <v>259</v>
      </c>
      <c r="W3" s="28" t="s">
        <v>260</v>
      </c>
      <c r="X3" s="28" t="s">
        <v>124</v>
      </c>
      <c r="Y3" s="28" t="s">
        <v>261</v>
      </c>
      <c r="Z3" s="28" t="s">
        <v>262</v>
      </c>
      <c r="AA3" s="28"/>
      <c r="AB3" s="28"/>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1"/>
      <c r="DR3" s="21"/>
      <c r="DS3" s="21"/>
      <c r="DT3" s="21"/>
      <c r="DU3" s="21"/>
      <c r="DV3" s="21"/>
      <c r="DW3" s="21"/>
      <c r="DX3" s="21"/>
    </row>
    <row r="4" spans="1:128" ht="101.25" customHeight="1" x14ac:dyDescent="0.25">
      <c r="A4" s="168" t="s">
        <v>1151</v>
      </c>
      <c r="B4" s="105"/>
      <c r="C4" s="105" t="s">
        <v>26</v>
      </c>
      <c r="D4" s="105" t="s">
        <v>88</v>
      </c>
      <c r="E4" s="106"/>
      <c r="F4" s="104"/>
      <c r="G4" s="104"/>
      <c r="H4" s="105"/>
      <c r="I4" s="105" t="s">
        <v>15</v>
      </c>
      <c r="J4" s="105" t="s">
        <v>16</v>
      </c>
      <c r="K4" s="105"/>
      <c r="L4" s="106">
        <v>17</v>
      </c>
      <c r="M4" s="105" t="s">
        <v>1120</v>
      </c>
      <c r="N4" s="105" t="s">
        <v>1122</v>
      </c>
      <c r="O4" s="105" t="s">
        <v>51</v>
      </c>
      <c r="P4" s="105" t="s">
        <v>33</v>
      </c>
      <c r="Q4" s="107" t="s">
        <v>1126</v>
      </c>
      <c r="R4" s="105"/>
      <c r="S4" s="105"/>
      <c r="T4" s="104"/>
      <c r="U4" s="105"/>
      <c r="V4" s="28"/>
      <c r="W4" s="28"/>
      <c r="X4" s="28"/>
      <c r="Y4" s="28"/>
      <c r="Z4" s="28"/>
      <c r="AA4" s="28"/>
      <c r="AB4" s="28"/>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1"/>
      <c r="DR4" s="21"/>
      <c r="DS4" s="21"/>
      <c r="DT4" s="21"/>
      <c r="DU4" s="21"/>
      <c r="DV4" s="21"/>
      <c r="DW4" s="21"/>
      <c r="DX4" s="21"/>
    </row>
    <row r="5" spans="1:128" ht="116.25" customHeight="1" x14ac:dyDescent="0.25">
      <c r="A5" s="24" t="s">
        <v>451</v>
      </c>
      <c r="B5" s="169">
        <v>1315</v>
      </c>
      <c r="C5" s="28" t="s">
        <v>251</v>
      </c>
      <c r="D5" s="28" t="s">
        <v>88</v>
      </c>
      <c r="E5" s="170">
        <v>75104</v>
      </c>
      <c r="F5" s="169" t="s">
        <v>452</v>
      </c>
      <c r="G5" s="169" t="s">
        <v>452</v>
      </c>
      <c r="H5" s="28" t="s">
        <v>453</v>
      </c>
      <c r="I5" s="28" t="s">
        <v>14</v>
      </c>
      <c r="J5" s="28" t="s">
        <v>16</v>
      </c>
      <c r="K5" s="28" t="s">
        <v>454</v>
      </c>
      <c r="L5" s="170">
        <v>18</v>
      </c>
      <c r="M5" s="28" t="s">
        <v>1119</v>
      </c>
      <c r="N5" s="28" t="s">
        <v>455</v>
      </c>
      <c r="O5" s="28" t="s">
        <v>456</v>
      </c>
      <c r="P5" s="28" t="s">
        <v>33</v>
      </c>
      <c r="Q5" s="171">
        <v>3.6</v>
      </c>
      <c r="R5" s="28" t="s">
        <v>457</v>
      </c>
      <c r="S5" s="28" t="s">
        <v>458</v>
      </c>
      <c r="T5" s="169" t="s">
        <v>459</v>
      </c>
      <c r="U5" s="28" t="s">
        <v>460</v>
      </c>
      <c r="V5" s="28" t="s">
        <v>466</v>
      </c>
      <c r="W5" s="105" t="s">
        <v>467</v>
      </c>
      <c r="X5" s="105" t="s">
        <v>468</v>
      </c>
      <c r="Y5" s="105" t="s">
        <v>469</v>
      </c>
      <c r="Z5" s="105" t="s">
        <v>124</v>
      </c>
      <c r="AA5" s="10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1"/>
      <c r="DR5" s="21"/>
      <c r="DS5" s="21"/>
      <c r="DT5" s="21"/>
      <c r="DU5" s="21"/>
      <c r="DV5" s="21"/>
      <c r="DW5" s="21"/>
      <c r="DX5" s="21"/>
    </row>
    <row r="6" spans="1:128" ht="77.25" customHeight="1" x14ac:dyDescent="0.25">
      <c r="A6" s="24" t="s">
        <v>840</v>
      </c>
      <c r="B6" s="28" t="s">
        <v>841</v>
      </c>
      <c r="C6" s="28" t="s">
        <v>842</v>
      </c>
      <c r="D6" s="28" t="s">
        <v>27</v>
      </c>
      <c r="E6" s="170">
        <v>75126</v>
      </c>
      <c r="F6" s="169"/>
      <c r="G6" s="169">
        <v>6823756745</v>
      </c>
      <c r="H6" s="28" t="s">
        <v>843</v>
      </c>
      <c r="I6" s="28" t="s">
        <v>15</v>
      </c>
      <c r="J6" s="28" t="s">
        <v>16</v>
      </c>
      <c r="K6" s="28" t="s">
        <v>844</v>
      </c>
      <c r="L6" s="170">
        <v>18</v>
      </c>
      <c r="M6" s="28" t="s">
        <v>1120</v>
      </c>
      <c r="N6" s="28" t="s">
        <v>845</v>
      </c>
      <c r="O6" s="28" t="s">
        <v>846</v>
      </c>
      <c r="P6" s="28" t="s">
        <v>33</v>
      </c>
      <c r="Q6" s="171">
        <v>3.2</v>
      </c>
      <c r="R6" s="28" t="s">
        <v>847</v>
      </c>
      <c r="S6" s="28" t="s">
        <v>848</v>
      </c>
      <c r="T6" s="169">
        <v>2145188202</v>
      </c>
      <c r="U6" s="28" t="s">
        <v>849</v>
      </c>
      <c r="V6" s="28" t="s">
        <v>855</v>
      </c>
      <c r="W6" s="28" t="s">
        <v>856</v>
      </c>
      <c r="X6" s="28" t="s">
        <v>857</v>
      </c>
      <c r="Y6" s="28" t="s">
        <v>858</v>
      </c>
      <c r="Z6" s="28" t="s">
        <v>859</v>
      </c>
      <c r="AA6" s="28"/>
      <c r="AB6" s="28"/>
      <c r="AC6" s="28"/>
      <c r="AD6" s="28"/>
      <c r="AE6" s="28"/>
      <c r="AF6" s="28"/>
      <c r="AG6" s="28"/>
      <c r="AH6" s="28"/>
      <c r="AI6" s="28"/>
      <c r="AJ6" s="28"/>
      <c r="AK6" s="28"/>
      <c r="AL6" s="28"/>
      <c r="AM6" s="28"/>
      <c r="AN6" s="28"/>
      <c r="AO6" s="28"/>
      <c r="AP6" s="28"/>
      <c r="AQ6" s="28"/>
      <c r="AR6" s="28"/>
      <c r="AS6" s="28"/>
      <c r="AT6" s="28"/>
      <c r="AU6" s="28"/>
      <c r="AV6" s="28"/>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1"/>
      <c r="DR6" s="21"/>
      <c r="DS6" s="21"/>
      <c r="DT6" s="21"/>
      <c r="DU6" s="21"/>
      <c r="DV6" s="21"/>
      <c r="DW6" s="21"/>
      <c r="DX6" s="21"/>
    </row>
    <row r="7" spans="1:128" ht="50.25" customHeight="1" x14ac:dyDescent="0.25">
      <c r="A7" s="167" t="s">
        <v>1343</v>
      </c>
      <c r="B7" s="157"/>
      <c r="C7" s="157"/>
      <c r="D7" s="157"/>
      <c r="E7" s="158"/>
      <c r="F7" s="159"/>
      <c r="G7" s="159"/>
      <c r="H7" s="157"/>
      <c r="I7" s="157"/>
      <c r="J7" s="157"/>
      <c r="K7" s="157"/>
      <c r="L7" s="158"/>
      <c r="M7" s="157"/>
      <c r="N7" s="157"/>
      <c r="O7" s="157"/>
      <c r="P7" s="157"/>
      <c r="Q7" s="160"/>
      <c r="R7" s="157"/>
      <c r="S7" s="157"/>
      <c r="T7" s="159"/>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1"/>
      <c r="DR7" s="21"/>
      <c r="DS7" s="21"/>
      <c r="DT7" s="21"/>
      <c r="DU7" s="21"/>
      <c r="DV7" s="21"/>
      <c r="DW7" s="21"/>
      <c r="DX7" s="21"/>
    </row>
    <row r="8" spans="1:128" ht="98.25" customHeight="1" x14ac:dyDescent="0.25">
      <c r="A8" s="105" t="s">
        <v>470</v>
      </c>
      <c r="B8" s="105" t="s">
        <v>471</v>
      </c>
      <c r="C8" s="105" t="s">
        <v>472</v>
      </c>
      <c r="D8" s="105" t="s">
        <v>27</v>
      </c>
      <c r="E8" s="106">
        <v>75154</v>
      </c>
      <c r="F8" s="104">
        <v>9722170364</v>
      </c>
      <c r="G8" s="104">
        <v>9725020959</v>
      </c>
      <c r="H8" s="105" t="s">
        <v>473</v>
      </c>
      <c r="I8" s="105" t="s">
        <v>15</v>
      </c>
      <c r="J8" s="105" t="s">
        <v>16</v>
      </c>
      <c r="K8" s="105" t="s">
        <v>474</v>
      </c>
      <c r="L8" s="106">
        <v>18</v>
      </c>
      <c r="M8" s="105" t="s">
        <v>1119</v>
      </c>
      <c r="N8" s="105" t="s">
        <v>475</v>
      </c>
      <c r="O8" s="105" t="s">
        <v>476</v>
      </c>
      <c r="P8" s="105" t="s">
        <v>33</v>
      </c>
      <c r="Q8" s="107">
        <v>3.7</v>
      </c>
      <c r="R8" s="105" t="s">
        <v>95</v>
      </c>
      <c r="S8" s="105" t="s">
        <v>477</v>
      </c>
      <c r="T8" s="104">
        <v>9722170364</v>
      </c>
      <c r="U8" s="105" t="s">
        <v>478</v>
      </c>
      <c r="V8" s="105"/>
      <c r="W8" s="105" t="s">
        <v>484</v>
      </c>
      <c r="X8" s="105" t="s">
        <v>485</v>
      </c>
      <c r="Y8" s="105" t="s">
        <v>486</v>
      </c>
      <c r="Z8" s="105" t="s">
        <v>124</v>
      </c>
      <c r="AA8" s="10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1"/>
      <c r="DR8" s="21"/>
      <c r="DS8" s="21"/>
      <c r="DT8" s="21"/>
      <c r="DU8" s="21"/>
      <c r="DV8" s="21"/>
      <c r="DW8" s="21"/>
      <c r="DX8" s="21"/>
    </row>
    <row r="9" spans="1:128" ht="51.75" customHeight="1" x14ac:dyDescent="0.25">
      <c r="A9" s="24" t="s">
        <v>791</v>
      </c>
      <c r="B9" s="28" t="s">
        <v>792</v>
      </c>
      <c r="C9" s="28" t="s">
        <v>251</v>
      </c>
      <c r="D9" s="28" t="s">
        <v>88</v>
      </c>
      <c r="E9" s="170">
        <v>75104</v>
      </c>
      <c r="F9" s="169">
        <v>4696586332</v>
      </c>
      <c r="G9" s="169"/>
      <c r="H9" s="28" t="s">
        <v>793</v>
      </c>
      <c r="I9" s="28" t="s">
        <v>14</v>
      </c>
      <c r="J9" s="28" t="s">
        <v>16</v>
      </c>
      <c r="K9" s="28" t="s">
        <v>794</v>
      </c>
      <c r="L9" s="170">
        <v>17</v>
      </c>
      <c r="M9" s="28" t="s">
        <v>1120</v>
      </c>
      <c r="N9" s="28" t="s">
        <v>254</v>
      </c>
      <c r="O9" s="28" t="s">
        <v>795</v>
      </c>
      <c r="P9" s="105" t="s">
        <v>33</v>
      </c>
      <c r="Q9" s="107">
        <v>4</v>
      </c>
      <c r="R9" s="105" t="s">
        <v>796</v>
      </c>
      <c r="S9" s="105" t="s">
        <v>797</v>
      </c>
      <c r="T9" s="104">
        <v>9722938799</v>
      </c>
      <c r="U9" s="105" t="s">
        <v>798</v>
      </c>
      <c r="V9" s="28" t="s">
        <v>801</v>
      </c>
      <c r="W9" s="25" t="s">
        <v>802</v>
      </c>
      <c r="X9" s="25" t="s">
        <v>803</v>
      </c>
      <c r="Y9" s="25" t="s">
        <v>804</v>
      </c>
      <c r="Z9" s="25" t="s">
        <v>805</v>
      </c>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1"/>
      <c r="DR9" s="21"/>
      <c r="DS9" s="21"/>
      <c r="DT9" s="21"/>
      <c r="DU9" s="21"/>
      <c r="DV9" s="21"/>
      <c r="DW9" s="21"/>
      <c r="DX9" s="21"/>
    </row>
    <row r="10" spans="1:128" ht="66.75" customHeight="1" x14ac:dyDescent="0.25">
      <c r="A10" s="28" t="s">
        <v>109</v>
      </c>
      <c r="B10" s="28" t="s">
        <v>110</v>
      </c>
      <c r="C10" s="28" t="s">
        <v>111</v>
      </c>
      <c r="D10" s="28" t="s">
        <v>88</v>
      </c>
      <c r="E10" s="170">
        <v>76119</v>
      </c>
      <c r="F10" s="169">
        <v>6822403524</v>
      </c>
      <c r="G10" s="169">
        <v>6822403524</v>
      </c>
      <c r="H10" s="28" t="s">
        <v>112</v>
      </c>
      <c r="I10" s="28" t="s">
        <v>14</v>
      </c>
      <c r="J10" s="28" t="s">
        <v>18</v>
      </c>
      <c r="K10" s="28" t="s">
        <v>113</v>
      </c>
      <c r="L10" s="170">
        <v>18</v>
      </c>
      <c r="M10" s="28" t="s">
        <v>1121</v>
      </c>
      <c r="N10" s="28" t="s">
        <v>114</v>
      </c>
      <c r="O10" s="105" t="s">
        <v>115</v>
      </c>
      <c r="P10" s="105" t="s">
        <v>33</v>
      </c>
      <c r="Q10" s="107">
        <v>4.5199999999999996</v>
      </c>
      <c r="R10" s="105" t="s">
        <v>95</v>
      </c>
      <c r="S10" s="105" t="s">
        <v>116</v>
      </c>
      <c r="T10" s="104">
        <v>8176027911</v>
      </c>
      <c r="U10" s="105" t="s">
        <v>117</v>
      </c>
      <c r="V10" s="25"/>
      <c r="W10" s="25" t="s">
        <v>123</v>
      </c>
      <c r="X10" s="25" t="s">
        <v>124</v>
      </c>
      <c r="Y10" s="25" t="s">
        <v>125</v>
      </c>
      <c r="Z10" s="25" t="s">
        <v>124</v>
      </c>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1"/>
      <c r="DR10" s="21"/>
      <c r="DS10" s="21"/>
      <c r="DT10" s="21"/>
      <c r="DU10" s="21"/>
      <c r="DV10" s="21"/>
      <c r="DW10" s="21"/>
      <c r="DX10" s="21"/>
    </row>
    <row r="11" spans="1:128" ht="63" customHeight="1" x14ac:dyDescent="0.25">
      <c r="A11" s="28" t="s">
        <v>1078</v>
      </c>
      <c r="B11" s="28" t="s">
        <v>1079</v>
      </c>
      <c r="C11" s="28" t="s">
        <v>1080</v>
      </c>
      <c r="D11" s="28" t="s">
        <v>88</v>
      </c>
      <c r="E11" s="170">
        <v>76116</v>
      </c>
      <c r="F11" s="169">
        <v>6827850912</v>
      </c>
      <c r="G11" s="169"/>
      <c r="H11" s="28" t="s">
        <v>1081</v>
      </c>
      <c r="I11" s="28" t="s">
        <v>15</v>
      </c>
      <c r="J11" s="28" t="s">
        <v>16</v>
      </c>
      <c r="K11" s="28" t="s">
        <v>1082</v>
      </c>
      <c r="L11" s="170">
        <v>17</v>
      </c>
      <c r="M11" s="28" t="s">
        <v>1118</v>
      </c>
      <c r="N11" s="28" t="s">
        <v>1083</v>
      </c>
      <c r="O11" s="28" t="s">
        <v>1084</v>
      </c>
      <c r="P11" s="28" t="s">
        <v>33</v>
      </c>
      <c r="Q11" s="171">
        <v>3.4</v>
      </c>
      <c r="R11" s="28" t="s">
        <v>1085</v>
      </c>
      <c r="S11" s="28" t="s">
        <v>1086</v>
      </c>
      <c r="T11" s="169">
        <v>6822405020</v>
      </c>
      <c r="U11" s="105" t="s">
        <v>1087</v>
      </c>
      <c r="V11" s="105"/>
      <c r="W11" s="105" t="s">
        <v>89</v>
      </c>
      <c r="X11" s="105" t="s">
        <v>89</v>
      </c>
      <c r="Y11" s="105" t="s">
        <v>1094</v>
      </c>
      <c r="Z11" s="105" t="s">
        <v>89</v>
      </c>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1"/>
      <c r="DR11" s="21"/>
      <c r="DS11" s="21"/>
      <c r="DT11" s="21"/>
      <c r="DU11" s="21"/>
      <c r="DV11" s="21"/>
      <c r="DW11" s="21"/>
      <c r="DX11" s="21"/>
    </row>
    <row r="12" spans="1:128" ht="57" customHeight="1" x14ac:dyDescent="0.25">
      <c r="A12" s="24" t="s">
        <v>158</v>
      </c>
      <c r="B12" s="28" t="s">
        <v>159</v>
      </c>
      <c r="C12" s="28" t="s">
        <v>160</v>
      </c>
      <c r="D12" s="28" t="s">
        <v>27</v>
      </c>
      <c r="E12" s="170">
        <v>75115</v>
      </c>
      <c r="F12" s="169" t="s">
        <v>89</v>
      </c>
      <c r="G12" s="169">
        <v>4697668491</v>
      </c>
      <c r="H12" s="28" t="s">
        <v>161</v>
      </c>
      <c r="I12" s="28" t="s">
        <v>14</v>
      </c>
      <c r="J12" s="28" t="s">
        <v>16</v>
      </c>
      <c r="K12" s="28" t="s">
        <v>162</v>
      </c>
      <c r="L12" s="170">
        <v>18</v>
      </c>
      <c r="M12" s="28" t="s">
        <v>1121</v>
      </c>
      <c r="N12" s="28" t="s">
        <v>163</v>
      </c>
      <c r="O12" s="28" t="s">
        <v>164</v>
      </c>
      <c r="P12" s="28" t="s">
        <v>33</v>
      </c>
      <c r="Q12" s="171">
        <v>4.4000000000000004</v>
      </c>
      <c r="R12" s="28" t="s">
        <v>53</v>
      </c>
      <c r="S12" s="28" t="s">
        <v>165</v>
      </c>
      <c r="T12" s="169">
        <v>4698348982</v>
      </c>
      <c r="U12" s="28" t="s">
        <v>166</v>
      </c>
      <c r="V12" s="28"/>
      <c r="W12" s="105" t="s">
        <v>172</v>
      </c>
      <c r="X12" s="105" t="s">
        <v>173</v>
      </c>
      <c r="Y12" s="105" t="s">
        <v>174</v>
      </c>
      <c r="Z12" s="105" t="s">
        <v>175</v>
      </c>
      <c r="AA12" s="105"/>
      <c r="AB12" s="105"/>
      <c r="AC12" s="105"/>
      <c r="AD12" s="105"/>
      <c r="AE12" s="105"/>
      <c r="AF12" s="10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1"/>
      <c r="DR12" s="21"/>
      <c r="DS12" s="21"/>
      <c r="DT12" s="21"/>
      <c r="DU12" s="21"/>
      <c r="DV12" s="21"/>
      <c r="DW12" s="21"/>
      <c r="DX12" s="21"/>
    </row>
    <row r="13" spans="1:128" ht="57" customHeight="1" x14ac:dyDescent="0.25">
      <c r="A13" s="167" t="s">
        <v>1344</v>
      </c>
      <c r="B13" s="157"/>
      <c r="C13" s="157"/>
      <c r="D13" s="157"/>
      <c r="E13" s="158"/>
      <c r="F13" s="159"/>
      <c r="G13" s="159"/>
      <c r="H13" s="157"/>
      <c r="I13" s="157"/>
      <c r="J13" s="157"/>
      <c r="K13" s="157"/>
      <c r="L13" s="158"/>
      <c r="M13" s="157"/>
      <c r="N13" s="157"/>
      <c r="O13" s="157"/>
      <c r="P13" s="157"/>
      <c r="Q13" s="160"/>
      <c r="R13" s="157"/>
      <c r="S13" s="157"/>
      <c r="T13" s="159"/>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1"/>
      <c r="DR13" s="21"/>
      <c r="DS13" s="21"/>
      <c r="DT13" s="21"/>
      <c r="DU13" s="21"/>
      <c r="DV13" s="21"/>
      <c r="DW13" s="21"/>
      <c r="DX13" s="21"/>
    </row>
    <row r="14" spans="1:128" ht="74.25" customHeight="1" x14ac:dyDescent="0.25">
      <c r="A14" s="105" t="s">
        <v>596</v>
      </c>
      <c r="B14" s="105" t="s">
        <v>597</v>
      </c>
      <c r="C14" s="105" t="s">
        <v>111</v>
      </c>
      <c r="D14" s="105" t="s">
        <v>88</v>
      </c>
      <c r="E14" s="106">
        <v>76123</v>
      </c>
      <c r="F14" s="104">
        <v>6824297547</v>
      </c>
      <c r="G14" s="104">
        <v>6824297547</v>
      </c>
      <c r="H14" s="105" t="s">
        <v>598</v>
      </c>
      <c r="I14" s="105" t="s">
        <v>15</v>
      </c>
      <c r="J14" s="105" t="s">
        <v>16</v>
      </c>
      <c r="K14" s="105" t="s">
        <v>599</v>
      </c>
      <c r="L14" s="106">
        <v>17</v>
      </c>
      <c r="M14" s="105" t="s">
        <v>1118</v>
      </c>
      <c r="N14" s="105" t="s">
        <v>600</v>
      </c>
      <c r="O14" s="105" t="s">
        <v>601</v>
      </c>
      <c r="P14" s="105" t="s">
        <v>33</v>
      </c>
      <c r="Q14" s="107">
        <v>3.65</v>
      </c>
      <c r="R14" s="105" t="s">
        <v>602</v>
      </c>
      <c r="S14" s="105" t="s">
        <v>603</v>
      </c>
      <c r="T14" s="104">
        <v>8179917453</v>
      </c>
      <c r="U14" s="105" t="s">
        <v>604</v>
      </c>
      <c r="V14" s="28"/>
      <c r="W14" s="28" t="s">
        <v>610</v>
      </c>
      <c r="X14" s="28" t="s">
        <v>124</v>
      </c>
      <c r="Y14" s="28" t="s">
        <v>611</v>
      </c>
      <c r="Z14" s="28" t="s">
        <v>612</v>
      </c>
      <c r="AA14" s="28"/>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1"/>
      <c r="DR14" s="21"/>
      <c r="DS14" s="21"/>
      <c r="DT14" s="21"/>
      <c r="DU14" s="21"/>
      <c r="DV14" s="21"/>
      <c r="DW14" s="21"/>
      <c r="DX14" s="21"/>
    </row>
    <row r="15" spans="1:128" ht="63" customHeight="1" x14ac:dyDescent="0.25">
      <c r="A15" s="105" t="s">
        <v>85</v>
      </c>
      <c r="B15" s="105" t="s">
        <v>86</v>
      </c>
      <c r="C15" s="105" t="s">
        <v>87</v>
      </c>
      <c r="D15" s="105" t="s">
        <v>88</v>
      </c>
      <c r="E15" s="106">
        <v>75115</v>
      </c>
      <c r="F15" s="104" t="s">
        <v>89</v>
      </c>
      <c r="G15" s="104" t="s">
        <v>90</v>
      </c>
      <c r="H15" s="105" t="s">
        <v>91</v>
      </c>
      <c r="I15" s="105" t="s">
        <v>14</v>
      </c>
      <c r="J15" s="105" t="s">
        <v>16</v>
      </c>
      <c r="K15" s="105" t="s">
        <v>92</v>
      </c>
      <c r="L15" s="106">
        <v>17</v>
      </c>
      <c r="M15" s="105" t="s">
        <v>1121</v>
      </c>
      <c r="N15" s="105" t="s">
        <v>93</v>
      </c>
      <c r="O15" s="105" t="s">
        <v>94</v>
      </c>
      <c r="P15" s="105" t="s">
        <v>33</v>
      </c>
      <c r="Q15" s="107">
        <v>3.9</v>
      </c>
      <c r="R15" s="105" t="s">
        <v>95</v>
      </c>
      <c r="S15" s="105" t="s">
        <v>96</v>
      </c>
      <c r="T15" s="104" t="s">
        <v>97</v>
      </c>
      <c r="U15" s="105" t="s">
        <v>98</v>
      </c>
      <c r="V15" s="105" t="s">
        <v>105</v>
      </c>
      <c r="W15" s="28" t="s">
        <v>106</v>
      </c>
      <c r="X15" s="28" t="s">
        <v>89</v>
      </c>
      <c r="Y15" s="28" t="s">
        <v>107</v>
      </c>
      <c r="Z15" s="28" t="s">
        <v>108</v>
      </c>
      <c r="AA15" s="28"/>
      <c r="AB15" s="28"/>
      <c r="AC15" s="28"/>
      <c r="AD15" s="28"/>
      <c r="AE15" s="28"/>
      <c r="AF15" s="28"/>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1"/>
      <c r="DR15" s="21"/>
      <c r="DS15" s="21"/>
      <c r="DT15" s="21"/>
      <c r="DU15" s="21"/>
      <c r="DV15" s="21"/>
      <c r="DW15" s="21"/>
      <c r="DX15" s="21"/>
    </row>
    <row r="16" spans="1:128" ht="75.75" customHeight="1" x14ac:dyDescent="0.25">
      <c r="A16" s="105" t="s">
        <v>911</v>
      </c>
      <c r="B16" s="105" t="s">
        <v>912</v>
      </c>
      <c r="C16" s="105" t="s">
        <v>111</v>
      </c>
      <c r="D16" s="105" t="s">
        <v>88</v>
      </c>
      <c r="E16" s="106">
        <v>76115</v>
      </c>
      <c r="F16" s="104" t="s">
        <v>913</v>
      </c>
      <c r="G16" s="104" t="s">
        <v>914</v>
      </c>
      <c r="H16" s="105" t="s">
        <v>915</v>
      </c>
      <c r="I16" s="105" t="s">
        <v>15</v>
      </c>
      <c r="J16" s="105" t="s">
        <v>18</v>
      </c>
      <c r="K16" s="105" t="s">
        <v>916</v>
      </c>
      <c r="L16" s="106">
        <v>18</v>
      </c>
      <c r="M16" s="105" t="s">
        <v>1118</v>
      </c>
      <c r="N16" s="105" t="s">
        <v>917</v>
      </c>
      <c r="O16" s="105" t="s">
        <v>115</v>
      </c>
      <c r="P16" s="105" t="s">
        <v>33</v>
      </c>
      <c r="Q16" s="107">
        <v>3.55</v>
      </c>
      <c r="R16" s="105" t="s">
        <v>923</v>
      </c>
      <c r="S16" s="105" t="s">
        <v>924</v>
      </c>
      <c r="T16" s="104" t="s">
        <v>913</v>
      </c>
      <c r="U16" s="105" t="s">
        <v>918</v>
      </c>
      <c r="V16" s="105"/>
      <c r="W16" s="28" t="s">
        <v>921</v>
      </c>
      <c r="X16" s="28" t="s">
        <v>929</v>
      </c>
      <c r="Y16" s="28" t="s">
        <v>922</v>
      </c>
      <c r="Z16" s="28" t="s">
        <v>930</v>
      </c>
      <c r="AA16" s="28"/>
      <c r="AB16" s="28"/>
      <c r="AC16" s="28"/>
      <c r="AD16" s="28"/>
      <c r="AE16" s="28"/>
      <c r="AF16" s="28"/>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1"/>
      <c r="DR16" s="21"/>
      <c r="DS16" s="21"/>
      <c r="DT16" s="21"/>
      <c r="DU16" s="21"/>
      <c r="DV16" s="21"/>
      <c r="DW16" s="21"/>
      <c r="DX16" s="21"/>
    </row>
    <row r="17" spans="1:120" x14ac:dyDescent="0.25">
      <c r="A17" s="105" t="s">
        <v>318</v>
      </c>
      <c r="B17" s="105" t="s">
        <v>319</v>
      </c>
      <c r="C17" s="105" t="s">
        <v>320</v>
      </c>
      <c r="D17" s="105" t="s">
        <v>27</v>
      </c>
      <c r="E17" s="106">
        <v>76014</v>
      </c>
      <c r="F17" s="104">
        <v>9728157375</v>
      </c>
      <c r="G17" s="104">
        <v>9728157375</v>
      </c>
      <c r="H17" s="105" t="s">
        <v>321</v>
      </c>
      <c r="I17" s="105" t="s">
        <v>14</v>
      </c>
      <c r="J17" s="105" t="s">
        <v>16</v>
      </c>
      <c r="K17" s="105" t="s">
        <v>322</v>
      </c>
      <c r="L17" s="106">
        <v>16</v>
      </c>
      <c r="M17" s="105" t="s">
        <v>1121</v>
      </c>
      <c r="N17" s="105" t="s">
        <v>323</v>
      </c>
      <c r="O17" s="105" t="s">
        <v>324</v>
      </c>
      <c r="P17" s="105" t="s">
        <v>33</v>
      </c>
      <c r="Q17" s="107">
        <v>4</v>
      </c>
      <c r="R17" s="105" t="s">
        <v>34</v>
      </c>
      <c r="S17" s="105" t="s">
        <v>325</v>
      </c>
      <c r="T17" s="104">
        <v>9728156538</v>
      </c>
      <c r="U17" s="105" t="s">
        <v>326</v>
      </c>
      <c r="V17" s="105"/>
      <c r="W17" s="25" t="s">
        <v>332</v>
      </c>
      <c r="X17" s="25" t="s">
        <v>333</v>
      </c>
      <c r="Y17" s="25" t="s">
        <v>334</v>
      </c>
      <c r="Z17" s="25" t="s">
        <v>335</v>
      </c>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row>
    <row r="18" spans="1:120" x14ac:dyDescent="0.25">
      <c r="A18" s="113"/>
      <c r="B18" s="113"/>
      <c r="C18" s="113"/>
      <c r="D18" s="113"/>
      <c r="E18" s="172"/>
      <c r="F18" s="173"/>
      <c r="G18" s="173"/>
      <c r="H18" s="113"/>
      <c r="I18" s="113"/>
      <c r="J18" s="113"/>
      <c r="K18" s="113"/>
      <c r="L18" s="172"/>
      <c r="M18" s="113"/>
      <c r="N18" s="113"/>
      <c r="O18" s="113"/>
      <c r="P18" s="113"/>
      <c r="Q18" s="172"/>
      <c r="R18" s="113"/>
      <c r="S18" s="113"/>
      <c r="T18" s="173"/>
      <c r="U18" s="113"/>
      <c r="V18" s="113"/>
    </row>
    <row r="19" spans="1:120" x14ac:dyDescent="0.25">
      <c r="A19" s="113"/>
      <c r="B19" s="113"/>
      <c r="C19" s="113"/>
      <c r="D19" s="113"/>
      <c r="E19" s="172"/>
      <c r="F19" s="173"/>
      <c r="G19" s="173"/>
      <c r="H19" s="113"/>
      <c r="I19" s="113"/>
      <c r="J19" s="113"/>
      <c r="K19" s="113"/>
      <c r="L19" s="172"/>
      <c r="M19" s="113"/>
      <c r="N19" s="113"/>
      <c r="O19" s="113"/>
      <c r="P19" s="113"/>
      <c r="Q19" s="172"/>
      <c r="R19" s="113"/>
      <c r="S19" s="113"/>
      <c r="T19" s="173"/>
      <c r="U19" s="113"/>
      <c r="V19" s="1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Timeline</vt:lpstr>
      <vt:lpstr>Statistics</vt:lpstr>
      <vt:lpstr>Applicant Pool</vt:lpstr>
      <vt:lpstr>Seniors</vt:lpstr>
      <vt:lpstr>Repeat Students</vt:lpstr>
      <vt:lpstr>Interest Survey</vt:lpstr>
      <vt:lpstr>Grades</vt:lpstr>
      <vt:lpstr>FORMS</vt:lpstr>
      <vt:lpstr>Interview Info</vt:lpstr>
      <vt:lpstr>Roadmap</vt:lpstr>
      <vt:lpstr>Points</vt:lpstr>
      <vt:lpstr>College, Major, Career Asp.</vt:lpstr>
      <vt:lpstr>Important Factors</vt:lpstr>
      <vt:lpstr>College Research</vt:lpstr>
      <vt:lpstr>Career Profile</vt:lpstr>
      <vt:lpstr>Mentors, Network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12142</cp:lastModifiedBy>
  <cp:lastPrinted>2020-05-23T19:17:56Z</cp:lastPrinted>
  <dcterms:created xsi:type="dcterms:W3CDTF">2020-05-01T07:49:00Z</dcterms:created>
  <dcterms:modified xsi:type="dcterms:W3CDTF">2020-05-24T05:12:57Z</dcterms:modified>
</cp:coreProperties>
</file>